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1"/>
  </bookViews>
  <sheets>
    <sheet name="DATOS" sheetId="1" r:id="rId1"/>
    <sheet name="F-A-ATH-24" sheetId="2" r:id="rId2"/>
    <sheet name="F-A-ATH-25" sheetId="3" state="hidden" r:id="rId3"/>
  </sheets>
  <definedNames>
    <definedName name="_xlfn.SINGLE" hidden="1">#NAME?</definedName>
    <definedName name="_xlnm.Print_Area" localSheetId="0">'DATOS'!$A$1:$AZ$81</definedName>
    <definedName name="_xlnm.Print_Area" localSheetId="1">'F-A-ATH-24'!$A$1:$AZ$92</definedName>
    <definedName name="_xlnm.Print_Area" localSheetId="2">'F-A-ATH-25'!$A$1:$AZ$74</definedName>
  </definedNames>
  <calcPr fullCalcOnLoad="1"/>
</workbook>
</file>

<file path=xl/comments3.xml><?xml version="1.0" encoding="utf-8"?>
<comments xmlns="http://schemas.openxmlformats.org/spreadsheetml/2006/main">
  <authors>
    <author>Carlos Eduardo Quintero Brice?o</author>
  </authors>
  <commentList>
    <comment ref="A30" authorId="0">
      <text>
        <r>
          <rPr>
            <sz val="9"/>
            <rFont val="Tahoma"/>
            <family val="2"/>
          </rPr>
          <t xml:space="preserve">Insertar tantas filas como meses y año
</t>
        </r>
      </text>
    </comment>
  </commentList>
</comments>
</file>

<file path=xl/sharedStrings.xml><?xml version="1.0" encoding="utf-8"?>
<sst xmlns="http://schemas.openxmlformats.org/spreadsheetml/2006/main" count="464" uniqueCount="254">
  <si>
    <t>NIT</t>
  </si>
  <si>
    <t>3. Dirección</t>
  </si>
  <si>
    <t>6.Telefono</t>
  </si>
  <si>
    <t>Vejez</t>
  </si>
  <si>
    <t>Invalidez</t>
  </si>
  <si>
    <t>Muerte</t>
  </si>
  <si>
    <t>Asignación de retiro F.M</t>
  </si>
  <si>
    <t>Jubilación aportes ISS</t>
  </si>
  <si>
    <t>Mes</t>
  </si>
  <si>
    <t>Año</t>
  </si>
  <si>
    <t>Código</t>
  </si>
  <si>
    <t>Si</t>
  </si>
  <si>
    <t>No</t>
  </si>
  <si>
    <t>Aceptamos que cualquier falsedad en esta información nos hará acreedores a las sanciones del artículo 50 del Decreto 1748/95.</t>
  </si>
  <si>
    <t>TI</t>
  </si>
  <si>
    <t>CC</t>
  </si>
  <si>
    <t>CE</t>
  </si>
  <si>
    <t>Dia</t>
  </si>
  <si>
    <t xml:space="preserve">Nombre </t>
  </si>
  <si>
    <t>La información contenida en esta certificación reemplaza cualquier otra expedida en fecha anterior.</t>
  </si>
  <si>
    <t>DESDE</t>
  </si>
  <si>
    <t>HASTA</t>
  </si>
  <si>
    <t>No:</t>
  </si>
  <si>
    <t>Jubilación</t>
  </si>
  <si>
    <t>Sustitución</t>
  </si>
  <si>
    <t>Pensión gracia</t>
  </si>
  <si>
    <t>Asignación por retiro</t>
  </si>
  <si>
    <t>Jubilación  por aportes ISS</t>
  </si>
  <si>
    <t>Retiro por vejez</t>
  </si>
  <si>
    <t>Sí</t>
  </si>
  <si>
    <t>Funcionario competente  para certificar</t>
  </si>
  <si>
    <t>Firma del funcionario</t>
  </si>
  <si>
    <t>*Acto administrativo</t>
  </si>
  <si>
    <t>Pensión en trámite</t>
  </si>
  <si>
    <t>2. NIT</t>
  </si>
  <si>
    <t>1. Nombre o Razón Social:</t>
  </si>
  <si>
    <t>4. Ciudad:</t>
  </si>
  <si>
    <t>5. Departamento:</t>
  </si>
  <si>
    <t>Sector Público Nacional</t>
  </si>
  <si>
    <t>Sector Público Departamental o Distrital</t>
  </si>
  <si>
    <t>Sector público Municipal</t>
  </si>
  <si>
    <t>Código Dane</t>
  </si>
  <si>
    <t>Diligenciar de acuerdo con lo estipulado en el Artículo 3° del Decreto 1748 de 1995, adicionado por el Artículo 3° del Decreto 1513 de 1998.</t>
  </si>
  <si>
    <t>(Si falta espacio use hoja adicional firmada y con el mismo número consecutivo)</t>
  </si>
  <si>
    <t>Indemnización sustitutiva en trámite</t>
  </si>
  <si>
    <t>Hoja</t>
  </si>
  <si>
    <t>de</t>
  </si>
  <si>
    <t>B. IDENTIFICACION   DEL EMPLEADOR POR EL CUAL SE CERTIFICA TIEMPO</t>
  </si>
  <si>
    <t>C. IDENTIFICACION DEL TRABAJADOR</t>
  </si>
  <si>
    <t>7. Fax</t>
  </si>
  <si>
    <t>8. E-Mail:</t>
  </si>
  <si>
    <t>9. Nombre o Razón Social:</t>
  </si>
  <si>
    <t>10. NIT:</t>
  </si>
  <si>
    <t>11. Dirección</t>
  </si>
  <si>
    <t>12. Ciudad:</t>
  </si>
  <si>
    <t>13. Departamento:</t>
  </si>
  <si>
    <t>15. E-Mail:</t>
  </si>
  <si>
    <t>16.Telefono:</t>
  </si>
  <si>
    <t>17. Fax:</t>
  </si>
  <si>
    <t>19.Apellidos y Nombres completos del trabajador:</t>
  </si>
  <si>
    <t>22.Apellidos y Nombres sustitutos del trabajador:</t>
  </si>
  <si>
    <t>28. INTERRUPCIONES LABORALES NO REMUNERADAS (para cada periodo)</t>
  </si>
  <si>
    <t>35. Es trabajador migrante?</t>
  </si>
  <si>
    <t>36. Numero de semanas efectivamente laboradas por año:</t>
  </si>
  <si>
    <t>39. En caso de haber respondido "SI" o "Pensión en trámite" en el punto anterior, ¿Qué tipo de pensión se le otorgó?</t>
  </si>
  <si>
    <t>41. Fecha de Pensión:</t>
  </si>
  <si>
    <t>43.  Entidad que lo pensionó</t>
  </si>
  <si>
    <t>44.  Nit de entidad que lo pensionó</t>
  </si>
  <si>
    <t>F. TRABAJADORES MIGRANTES: Diligenciar en caso que se estén certificando tiempos para un trabajador migrante, de acuerdo a lo estipulado en el Artículo 20 del Decreto 1748 de 1995, modificado por el Artículo 9° del Decreto 1513 de 1998.</t>
  </si>
  <si>
    <t xml:space="preserve">42. ¿Tiene indicios de que el trabajador fué pensionado por otra entidad? </t>
  </si>
  <si>
    <t>30. PERIODOS DE APORTES</t>
  </si>
  <si>
    <t>33. ENTIDAD QUE RESPONDE POR EL PERIODO</t>
  </si>
  <si>
    <t>38. ¿El trabajador para el cual se expide esta certificación fue o está pensionado por esa entidad o actualmente la está tramitando?</t>
  </si>
  <si>
    <t>G. INFORMACION SOBRE PENSIONES E INDEMNIZACION SUSTITUTIVA (La información de esta sección es de carácter netamente informativo, y solo debe ser diligenciado si la entidad que expide la certificación, tiene pruebas de la pensión a la cual se hace mención).</t>
  </si>
  <si>
    <t>26. ENTIDAD EMPLEADORA</t>
  </si>
  <si>
    <t>14.Sector (Marcar solo uno)</t>
  </si>
  <si>
    <t>18. Fecha en que entró en vigencia el SGP para ese empleador</t>
  </si>
  <si>
    <t>C.C:</t>
  </si>
  <si>
    <t>Cargo del funcionario</t>
  </si>
  <si>
    <t>34. PERIODO A CARGO DE LA ENTIDAD QUE CERTIFICA</t>
  </si>
  <si>
    <t>Número consecutivo:</t>
  </si>
  <si>
    <t>E. APORTES PARA PENSIONES correspondientes a las vinculaciones laborales detalladas en la sección anterior.</t>
  </si>
  <si>
    <t xml:space="preserve">25. PERIODOS DE VINCULACION LABORAL </t>
  </si>
  <si>
    <t>27.  Cargo / Observaciones</t>
  </si>
  <si>
    <t>Ciudad y fecha de expedición certificación:</t>
  </si>
  <si>
    <t>31. AL EMPLEADO SE LE DESCONTÓ PARA SEGURIDAD SOCIAL?</t>
  </si>
  <si>
    <t>32. CAJA, FONDO O ENTIDAD A LA CUAL SE REALIZARON LOS APORTES.</t>
  </si>
  <si>
    <t>C1. Datos de identificación alternos: (Diligenciar en caso que la persona tenga o haya tenido datos de identificación alternos)</t>
  </si>
  <si>
    <t>23. Tipo Documento alterno</t>
  </si>
  <si>
    <t>24. No. Doc. Alterno:</t>
  </si>
  <si>
    <t>Advertencia:</t>
  </si>
  <si>
    <t>21. Fecha de Nacimiento (Opcional)</t>
  </si>
  <si>
    <t>20. Documento de identidad</t>
  </si>
  <si>
    <t>El diligenciamiento de la presente certificación no compromete a la entidad en aquellos casos en que la persona a la cual se le certifica información laboral no tenga  derecho a pensión o a ser beneficiario de Bono Pensional.
El diligenciamiento de la presente certificación no le genera automáticamente a la persona a la cual se le certifica información laboral,  el derecho a una pensión o a ser beneficiario de un Bono Pensional.</t>
  </si>
  <si>
    <t>14.Sector</t>
  </si>
  <si>
    <t>15.Telefono</t>
  </si>
  <si>
    <t>16. Fax</t>
  </si>
  <si>
    <t>17. E-Mail:</t>
  </si>
  <si>
    <t>18.Apellidos y Nombres completos del trabajador:</t>
  </si>
  <si>
    <t>19. Documento  de identidad</t>
  </si>
  <si>
    <t>20. Fecha de Nacimiento</t>
  </si>
  <si>
    <t>C.1 Datos de identificación sustitutos: (Diligenciar en caso que la persona tenga o haya tenido datos de identificación sustitutos)</t>
  </si>
  <si>
    <t>21.Apellidos y Nombres sustitutos del trabajador:</t>
  </si>
  <si>
    <t>22. Tipo Documento sustituto</t>
  </si>
  <si>
    <t>23. No. Doc. Sustituto:</t>
  </si>
  <si>
    <t>24.¿El trabajador estaba activo a 30 de Junio de 1992?</t>
  </si>
  <si>
    <t>(Marque con una X)</t>
  </si>
  <si>
    <t>(si en la casilla 24 marcó "SI", pasar a la casilla 29)</t>
  </si>
  <si>
    <t xml:space="preserve"> </t>
  </si>
  <si>
    <t>Día</t>
  </si>
  <si>
    <t>(si diligenció la casilla 26, pasar a la casilla 29)</t>
  </si>
  <si>
    <t>25, ¿El trabajador se desvinculó antes del 30 de Junio de 1992?</t>
  </si>
  <si>
    <t>26. Laboró hasta el día</t>
  </si>
  <si>
    <r>
      <t>(</t>
    </r>
    <r>
      <rPr>
        <b/>
        <sz val="9"/>
        <rFont val="Arial"/>
        <family val="2"/>
      </rPr>
      <t>Marque con una X</t>
    </r>
    <r>
      <rPr>
        <sz val="9"/>
        <rFont val="Arial"/>
        <family val="2"/>
      </rPr>
      <t>)</t>
    </r>
  </si>
  <si>
    <t>Si marcó "NO" en la casilla 25, pasar a la casilla 27</t>
  </si>
  <si>
    <t>27. El trabajador se hallaba suspendido o en licencia no remunerada A 30 de Junio/92? (Marque con una X)</t>
  </si>
  <si>
    <t>28. Fecha de inicio de licencia o suspensión</t>
  </si>
  <si>
    <t>29. FECHA BASE. La fecha será: EL 30 de Junio de 1992, si a esta fecha el trabajador se encontraba activo y no se encontraba suspendido o en licencia, ó la Fecha de Retiro (fecha del campo 26), si el trabajador se desvinculó antes del 30 de Junio de 1992 ó si se encontraba en licencia no remunerada o suspendido, la víspera o día anterior a la fecha de inicio de la suspensión o de inicio de la licencia (día calendario anterior a la fecha del campo 28).</t>
  </si>
  <si>
    <t>29. FECHA  BASE:  DIA:</t>
  </si>
  <si>
    <t>MES:</t>
  </si>
  <si>
    <t>AÑO:</t>
  </si>
  <si>
    <t>E. APORTES PARA PENSIONES EN FECHA BASE</t>
  </si>
  <si>
    <t>SI</t>
  </si>
  <si>
    <t>NO</t>
  </si>
  <si>
    <t>Marcar con una "X" SI o NO  sí se descontó para Seguridad Social al trabajador.</t>
  </si>
  <si>
    <t>31. Periodo asumido por el empleador o entidad que reporta?</t>
  </si>
  <si>
    <t>32. Caja  o Fondo:</t>
  </si>
  <si>
    <t>(diligenciar si se le aportaba a alguna Caja o Fondo)</t>
  </si>
  <si>
    <t>Nombre:</t>
  </si>
  <si>
    <t>NIT:</t>
  </si>
  <si>
    <t>G. FACTORES PARA EL CALCULO DEL SALARIO BASE (definidos por el Decreto 1158 de 1994)</t>
  </si>
  <si>
    <t>35. Cuantos meses de vinculación  tiene antes de la fecha Base ?</t>
  </si>
  <si>
    <r>
      <t xml:space="preserve">H. Factores Adicionales no Netos para determinación de Salario Base </t>
    </r>
    <r>
      <rPr>
        <sz val="9"/>
        <rFont val="Arial"/>
        <family val="2"/>
      </rPr>
      <t xml:space="preserve">(Diligenciar de acuerdo con el total de meses del numeral 35, tomando como el </t>
    </r>
    <r>
      <rPr>
        <b/>
        <sz val="9"/>
        <rFont val="Arial"/>
        <family val="2"/>
      </rPr>
      <t>"Mes 12"</t>
    </r>
    <r>
      <rPr>
        <sz val="9"/>
        <rFont val="Arial"/>
        <family val="2"/>
      </rPr>
      <t xml:space="preserve"> el mes del Salario Base y como </t>
    </r>
    <r>
      <rPr>
        <b/>
        <sz val="9"/>
        <rFont val="Arial"/>
        <family val="2"/>
      </rPr>
      <t>"Mes 11"</t>
    </r>
    <r>
      <rPr>
        <sz val="9"/>
        <rFont val="Arial"/>
        <family val="2"/>
      </rPr>
      <t xml:space="preserve"> el mes inmediatamente anterior…)</t>
    </r>
  </si>
  <si>
    <t>Mes 1</t>
  </si>
  <si>
    <t>Mes 2</t>
  </si>
  <si>
    <t>Mes 3</t>
  </si>
  <si>
    <t>Mes 4</t>
  </si>
  <si>
    <t>Mes 5</t>
  </si>
  <si>
    <t>Mes 6</t>
  </si>
  <si>
    <t>Prima de antigüedad ascensional y de capacitación cuando sean factor de salario</t>
  </si>
  <si>
    <t>$</t>
  </si>
  <si>
    <t>Remuneración por trabajo dominical o festivo.</t>
  </si>
  <si>
    <t>Remuneración o Bonificación por servicios prestados</t>
  </si>
  <si>
    <t>Subtotal  Mensual</t>
  </si>
  <si>
    <t>Mes 7</t>
  </si>
  <si>
    <t>Mes 8</t>
  </si>
  <si>
    <t>Mes 9</t>
  </si>
  <si>
    <t>Mes 10</t>
  </si>
  <si>
    <t>Mes 11</t>
  </si>
  <si>
    <t>Mes 12</t>
  </si>
  <si>
    <t>Mes de la fecha Base</t>
  </si>
  <si>
    <t>36. Sumatoria de Subtotales Mensuales:</t>
  </si>
  <si>
    <t>37. Promedio de la sumatoria de Subtotales Mensuales proporcional al número de meses:</t>
  </si>
  <si>
    <t>Total del Numeral 36 dividido entre número de meses del numeral 35</t>
  </si>
  <si>
    <t>I. CALCULO DEL SALARIO BASE</t>
  </si>
  <si>
    <t>Los Factores de los Numerales 38, 39 y 40 Son los valores Netos a la fecha BASE (fecha del Numeral 29)</t>
  </si>
  <si>
    <t>38. ASIGNACION BASICA MENSUAL</t>
  </si>
  <si>
    <t>39. GASTOS DE REPRESENTACION</t>
  </si>
  <si>
    <t>(Si los hubo en el mes que se certifica el salario base)</t>
  </si>
  <si>
    <t>40. PRIMA TECNICA</t>
  </si>
  <si>
    <t>(Solo si es factor de Salario)</t>
  </si>
  <si>
    <t>41. Total de valores adicionales del numeral 37</t>
  </si>
  <si>
    <t>42. SALARIO BASE TOTAL</t>
  </si>
  <si>
    <t>(Suma de los valores correspondientes a los numerales 38,39,40 y 41)</t>
  </si>
  <si>
    <t>Observaciones:</t>
  </si>
  <si>
    <t>Entidad privada que responde por sus pensiones</t>
  </si>
  <si>
    <t>C.1 Datos de identificación alternos: (Diligenciar en caso que la persona tenga o haya tenido datos de identificación alternos)</t>
  </si>
  <si>
    <t>21.Apellidos y Nombres alternos del trabajador:</t>
  </si>
  <si>
    <t>22. Tipo Documento alterno</t>
  </si>
  <si>
    <t>23. No. Doc. Alterno:</t>
  </si>
  <si>
    <t>D. CERTIFICACION DE SALARIOS MES A MES PARA LA LIQUIDACION DE PENSIONES</t>
  </si>
  <si>
    <t>NOTA: Hasta el 31 de marzo de 1.994 se certifica el salario devengado según el Decreto 1158 de 1994.  A partir del 1° de abril de 1994 se certifica el salario sobre el cual se cotizó o se debió cotizar. Para entidades del orden territorial se debe certificar el salario devengado según el Decreto 1158 de 1994 a mas tardar hasta el 30 de junio de 1995 o fecha en que fue declarada insolvente la caja a la cual se efectuaban aportes.</t>
  </si>
  <si>
    <t>En el caso de los Regímenes especiales en la Casilla No. 27 (Asignación Básica Mensual) el valor de la asignación básica, será la suma de los factores salariales que no están incluidos en el Decreto 1158 de 1.994 sobre los cuales se han efectuado cotizaciones para pensión (Ej.: Sobresueldo INPEC, prima de antigüedad que se paga de manera mensual, etc.). Siempre y cuando exista una norma que especifique que estos factores son válidos para Pensión.</t>
  </si>
  <si>
    <t>26. Observaciones</t>
  </si>
  <si>
    <r>
      <t xml:space="preserve">30. </t>
    </r>
    <r>
      <rPr>
        <b/>
        <sz val="10"/>
        <rFont val="Symbol"/>
        <family val="1"/>
      </rPr>
      <t>S</t>
    </r>
    <r>
      <rPr>
        <b/>
        <sz val="8"/>
        <rFont val="Arial"/>
        <family val="2"/>
      </rPr>
      <t xml:space="preserve">  Otros factores salariales pagados en el mes certificado (Dto. 1158)</t>
    </r>
  </si>
  <si>
    <t>Enero</t>
  </si>
  <si>
    <t>Febrero</t>
  </si>
  <si>
    <t>Marzo</t>
  </si>
  <si>
    <t>Abril</t>
  </si>
  <si>
    <t>Mayo</t>
  </si>
  <si>
    <t>Junio</t>
  </si>
  <si>
    <t>Julio</t>
  </si>
  <si>
    <t>Agosto</t>
  </si>
  <si>
    <t>Septiembre</t>
  </si>
  <si>
    <t>Octubre</t>
  </si>
  <si>
    <t>Noviembre</t>
  </si>
  <si>
    <t>Diciembre</t>
  </si>
  <si>
    <t>Total anual incluyendo factores salariales</t>
  </si>
  <si>
    <t>Cargo</t>
  </si>
  <si>
    <t>Fecha de  expedición</t>
  </si>
  <si>
    <t>CC:</t>
  </si>
  <si>
    <t>B. IDENTIFICACION DEL EMPLEADOR POR EL CUAL SE CERTIFICA SALARIO BASE</t>
  </si>
  <si>
    <t>A. IDENTIFICACION DE LA ENTIDAD QUE CERTIFICA</t>
  </si>
  <si>
    <t>24. AÑO</t>
  </si>
  <si>
    <t>25. MES</t>
  </si>
  <si>
    <t>27. Asignación Básica Mensual</t>
  </si>
  <si>
    <t>28. Gastos de Representación</t>
  </si>
  <si>
    <t>29. Prima Técnica</t>
  </si>
  <si>
    <t>31. Total mes</t>
  </si>
  <si>
    <t>Bogotá D.C.,</t>
  </si>
  <si>
    <t>Ministerio de Ambiente y Desarrollo Sostenible</t>
  </si>
  <si>
    <t>Calle 37 No. 8-40</t>
  </si>
  <si>
    <t>332 3400 Ext. 1285</t>
  </si>
  <si>
    <t>830115395-1</t>
  </si>
  <si>
    <t>Bogotá</t>
  </si>
  <si>
    <t>Distrito Capital</t>
  </si>
  <si>
    <t>Ministerio de Ambiente y Desarrollo Sostenible - INDERENA</t>
  </si>
  <si>
    <t>899999077-6</t>
  </si>
  <si>
    <t>X</t>
  </si>
  <si>
    <t>thumano@minambiente.gov.co</t>
  </si>
  <si>
    <t>332 3400</t>
  </si>
  <si>
    <t>IMPORTANTE: Si el trabajador se vinculó antes del 1 de Julio de 1992, estaba activo a 30 de junio de 1992 y este formato es para certificar tiempos para Bono Pensional, se debe diligenciar y anexar el  formato "CERTIFICACION DE SALARIO BASE PARA LIQUIDACION Y EMISION DE BONOS PENSIONALES".</t>
  </si>
  <si>
    <t>JOHANA ASSLEN ARÉVALO CAMACHO</t>
  </si>
  <si>
    <t>52.284.061 de Bogotá</t>
  </si>
  <si>
    <t>Coordinadora Grupo de Talento Humano</t>
  </si>
  <si>
    <t xml:space="preserve"> La información suministrada corresponde a la contenida en la documentación de la historia laboral.</t>
  </si>
  <si>
    <t xml:space="preserve">Revisó: </t>
  </si>
  <si>
    <t>31 de Mayo de 2012</t>
  </si>
  <si>
    <t>B. IDENTIFICACION DEL EMPLEADOR POR EL CUAL SE CERTIFICAN SALARIOS</t>
  </si>
  <si>
    <t>Resolución No. 0751</t>
  </si>
  <si>
    <t>INDERENA</t>
  </si>
  <si>
    <t xml:space="preserve">MINISTERIO DE AMBIENTE Y DESARROLLO SOSTENIBLE </t>
  </si>
  <si>
    <t>NINGUNA</t>
  </si>
  <si>
    <t>Bonificación por Servicios</t>
  </si>
  <si>
    <t>D. DETERMINACION DE FECHA BASE PARA LIQUIDACION DE BONO PENSIONAL</t>
  </si>
  <si>
    <t>D. VINCULACIONES LABORALES (Si falta espacio utilice hoja adicional firmada con el mismo  número consecutivo)</t>
  </si>
  <si>
    <t xml:space="preserve">Proyectó: </t>
  </si>
  <si>
    <r>
      <t xml:space="preserve">Proceso: </t>
    </r>
    <r>
      <rPr>
        <sz val="10"/>
        <rFont val="Arial Narrow"/>
        <family val="2"/>
      </rPr>
      <t>Administración del Talento Humano</t>
    </r>
  </si>
  <si>
    <r>
      <t xml:space="preserve"> Vigencia: </t>
    </r>
    <r>
      <rPr>
        <sz val="10"/>
        <rFont val="Arial Narrow"/>
        <family val="2"/>
      </rPr>
      <t>24/09/2021</t>
    </r>
  </si>
  <si>
    <t xml:space="preserve">CERTIFICADO DE INFORMACION LABORAL </t>
  </si>
  <si>
    <r>
      <t>Código:</t>
    </r>
    <r>
      <rPr>
        <sz val="10"/>
        <rFont val="Arial Narrow"/>
        <family val="2"/>
      </rPr>
      <t xml:space="preserve"> F-A-ATH-24</t>
    </r>
  </si>
  <si>
    <r>
      <t>Versión:</t>
    </r>
    <r>
      <rPr>
        <sz val="10"/>
        <rFont val="Arial Narrow"/>
        <family val="2"/>
      </rPr>
      <t xml:space="preserve"> 2</t>
    </r>
  </si>
  <si>
    <t xml:space="preserve">CERTIFICADO DE SALARIO BASE </t>
  </si>
  <si>
    <t xml:space="preserve">CERTIFICADO DE SALARIOS MES A MES </t>
  </si>
  <si>
    <r>
      <t>Código:</t>
    </r>
    <r>
      <rPr>
        <sz val="10"/>
        <rFont val="Arial Narrow"/>
        <family val="2"/>
      </rPr>
      <t xml:space="preserve"> F-A-ATH-25</t>
    </r>
  </si>
  <si>
    <t xml:space="preserve">Para liquidar Pensiones del Régimen de Prima Media </t>
  </si>
  <si>
    <t>29. Total de días de Interrupción</t>
  </si>
  <si>
    <t>NIT o Código</t>
  </si>
  <si>
    <t>37. ¿Al trabajador para el cual se expide esta certificación le fue otorgada una indemnización sustitutiva  por esa entidad o actualmente la está tramitando?</t>
  </si>
  <si>
    <t>40. Resolución de pensión No.</t>
  </si>
  <si>
    <t>Para calcular los  Bonos Pensionales de las personas incorporadas  al Sistema General de Pensiones</t>
  </si>
  <si>
    <t>30. ¿Se hacían aportes para pensiones en fecha base?</t>
  </si>
  <si>
    <t>F. ENTIDAD RESPONSABLE PARA PENSIONES EN FECHA BASE (si diligencia "SI" en la casilla 31 no es necesario diligenciar las casillas 32 y 33)</t>
  </si>
  <si>
    <t>34. La vinculación empezó por lo menos un año antes de la fecha de Salario Base</t>
  </si>
  <si>
    <t>Si respondió "SI" en el ítem anterior, este valor es igual a 12.</t>
  </si>
  <si>
    <t>Remuneración por trabajo suplementario o de horas extras a realizarse en jornada nocturna</t>
  </si>
  <si>
    <t>Total asignación Básica Anual</t>
  </si>
  <si>
    <t>Coordinador Grupo de Talento Humano</t>
  </si>
  <si>
    <t>XXXXXXXXX de XXXXXXX</t>
  </si>
  <si>
    <t>Res. XXXX del XX de XXXX de 20XX</t>
  </si>
  <si>
    <t>XXXXXXX de XXXXXXX</t>
  </si>
  <si>
    <r>
      <t>Versión:</t>
    </r>
    <r>
      <rPr>
        <sz val="10"/>
        <rFont val="Arial Narrow"/>
        <family val="2"/>
      </rPr>
      <t xml:space="preserve"> 4</t>
    </r>
  </si>
  <si>
    <r>
      <t xml:space="preserve"> Vigencia: </t>
    </r>
    <r>
      <rPr>
        <sz val="10"/>
        <rFont val="Arial Narrow"/>
        <family val="2"/>
      </rPr>
      <t>25/04/2024</t>
    </r>
  </si>
  <si>
    <r>
      <t xml:space="preserve">Proceso: </t>
    </r>
    <r>
      <rPr>
        <sz val="10"/>
        <color indexed="9"/>
        <rFont val="Arial Narrow"/>
        <family val="2"/>
      </rPr>
      <t>Administración del Talento Humano</t>
    </r>
  </si>
</sst>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C$&quot;#,##0_);\(&quot;C$&quot;#,##0\)"/>
    <numFmt numFmtId="187" formatCode="&quot;C$&quot;#,##0_);[Red]\(&quot;C$&quot;#,##0\)"/>
    <numFmt numFmtId="188" formatCode="&quot;C$&quot;#,##0.00_);\(&quot;C$&quot;#,##0.00\)"/>
    <numFmt numFmtId="189" formatCode="&quot;C$&quot;#,##0.00_);[Red]\(&quot;C$&quot;#,##0.00\)"/>
    <numFmt numFmtId="190" formatCode="_(&quot;C$&quot;* #,##0_);_(&quot;C$&quot;* \(#,##0\);_(&quot;C$&quot;* &quot;-&quot;_);_(@_)"/>
    <numFmt numFmtId="191" formatCode="_(&quot;C$&quot;* #,##0.00_);_(&quot;C$&quot;* \(#,##0.00\);_(&quot;C$&quot;* &quot;-&quot;??_);_(@_)"/>
    <numFmt numFmtId="192" formatCode="#,##0\ &quot;Pts&quot;;\-#,##0\ &quot;Pts&quot;"/>
    <numFmt numFmtId="193" formatCode="#,##0\ &quot;Pts&quot;;[Red]\-#,##0\ &quot;Pts&quot;"/>
    <numFmt numFmtId="194" formatCode="#,##0.00\ &quot;Pts&quot;;\-#,##0.00\ &quot;Pts&quot;"/>
    <numFmt numFmtId="195" formatCode="#,##0.00\ &quot;Pts&quot;;[Red]\-#,##0.00\ &quot;Pts&quot;"/>
    <numFmt numFmtId="196" formatCode="_-* #,##0\ &quot;Pts&quot;_-;\-* #,##0\ &quot;Pts&quot;_-;_-* &quot;-&quot;\ &quot;Pts&quot;_-;_-@_-"/>
    <numFmt numFmtId="197" formatCode="_-* #,##0\ _P_t_s_-;\-* #,##0\ _P_t_s_-;_-* &quot;-&quot;\ _P_t_s_-;_-@_-"/>
    <numFmt numFmtId="198" formatCode="_-* #,##0.00\ &quot;Pts&quot;_-;\-* #,##0.00\ &quot;Pts&quot;_-;_-* &quot;-&quot;??\ &quot;Pts&quot;_-;_-@_-"/>
    <numFmt numFmtId="199" formatCode="_-* #,##0.00\ _P_t_s_-;\-* #,##0.00\ _P_t_s_-;_-* &quot;-&quot;??\ _P_t_s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 &quot;Pta&quot;;\-#,##0\ &quot;Pta&quot;"/>
    <numFmt numFmtId="207" formatCode="#,##0\ &quot;Pta&quot;;[Red]\-#,##0\ &quot;Pta&quot;"/>
    <numFmt numFmtId="208" formatCode="#,##0.00\ &quot;Pta&quot;;\-#,##0.00\ &quot;Pta&quot;"/>
    <numFmt numFmtId="209" formatCode="#,##0.00\ &quot;Pta&quot;;[Red]\-#,##0.00\ &quot;Pta&quot;"/>
    <numFmt numFmtId="210" formatCode="_-* #,##0\ &quot;Pta&quot;_-;\-* #,##0\ &quot;Pta&quot;_-;_-* &quot;-&quot;\ &quot;Pta&quot;_-;_-@_-"/>
    <numFmt numFmtId="211" formatCode="_-* #,##0\ _P_t_a_-;\-* #,##0\ _P_t_a_-;_-* &quot;-&quot;\ _P_t_a_-;_-@_-"/>
    <numFmt numFmtId="212" formatCode="_-* #,##0.00\ &quot;Pta&quot;_-;\-* #,##0.00\ &quot;Pta&quot;_-;_-* &quot;-&quot;??\ &quot;Pta&quot;_-;_-@_-"/>
    <numFmt numFmtId="213" formatCode="_-* #,##0.00\ _P_t_a_-;\-* #,##0.00\ _P_t_a_-;_-* &quot;-&quot;??\ _P_t_a_-;_-@_-"/>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d\ &quot;de&quot;\ mmmm\ &quot;de&quot;\ yyyy"/>
    <numFmt numFmtId="219" formatCode="_([$$-240A]\ * #,##0.00_);_([$$-240A]\ * \(#,##0.00\);_([$$-240A]\ * &quot;-&quot;??_);_(@_)"/>
    <numFmt numFmtId="220" formatCode="_([$$-240A]\ * #,##0_);_([$$-240A]\ * \(#,##0\);_([$$-240A]\ * &quot;-&quot;_);_(@_)"/>
  </numFmts>
  <fonts count="106">
    <font>
      <sz val="10"/>
      <name val="Arial"/>
      <family val="0"/>
    </font>
    <font>
      <sz val="9"/>
      <name val="Arial"/>
      <family val="2"/>
    </font>
    <font>
      <i/>
      <sz val="9"/>
      <name val="Arial"/>
      <family val="2"/>
    </font>
    <font>
      <b/>
      <i/>
      <sz val="9"/>
      <name val="Arial"/>
      <family val="2"/>
    </font>
    <font>
      <b/>
      <sz val="9"/>
      <name val="Arial"/>
      <family val="2"/>
    </font>
    <font>
      <b/>
      <sz val="8"/>
      <name val="Arial"/>
      <family val="2"/>
    </font>
    <font>
      <b/>
      <sz val="10"/>
      <name val="Arial"/>
      <family val="2"/>
    </font>
    <font>
      <sz val="8"/>
      <name val="Arial"/>
      <family val="2"/>
    </font>
    <font>
      <b/>
      <sz val="12"/>
      <name val="Arial"/>
      <family val="2"/>
    </font>
    <font>
      <b/>
      <sz val="11"/>
      <name val="Arial"/>
      <family val="2"/>
    </font>
    <font>
      <sz val="7"/>
      <name val="Arial"/>
      <family val="2"/>
    </font>
    <font>
      <sz val="12"/>
      <name val="Times New Roman"/>
      <family val="1"/>
    </font>
    <font>
      <b/>
      <sz val="7"/>
      <name val="Arial Narrow"/>
      <family val="2"/>
    </font>
    <font>
      <b/>
      <i/>
      <sz val="8"/>
      <name val="Arial"/>
      <family val="2"/>
    </font>
    <font>
      <i/>
      <sz val="10"/>
      <name val="Arial Narrow"/>
      <family val="2"/>
    </font>
    <font>
      <sz val="10"/>
      <name val="Arial Narrow"/>
      <family val="2"/>
    </font>
    <font>
      <sz val="8"/>
      <name val="Arial Narrow"/>
      <family val="2"/>
    </font>
    <font>
      <b/>
      <sz val="9"/>
      <name val="Arial Narrow"/>
      <family val="2"/>
    </font>
    <font>
      <b/>
      <sz val="10"/>
      <name val="Symbol"/>
      <family val="1"/>
    </font>
    <font>
      <b/>
      <sz val="12"/>
      <color indexed="10"/>
      <name val="Arial"/>
      <family val="2"/>
    </font>
    <font>
      <b/>
      <i/>
      <sz val="10"/>
      <name val="Arial"/>
      <family val="2"/>
    </font>
    <font>
      <sz val="10"/>
      <color indexed="10"/>
      <name val="Arial"/>
      <family val="2"/>
    </font>
    <font>
      <sz val="11"/>
      <name val="Arial"/>
      <family val="2"/>
    </font>
    <font>
      <sz val="6"/>
      <name val="Arial"/>
      <family val="2"/>
    </font>
    <font>
      <sz val="9"/>
      <name val="Tahoma"/>
      <family val="2"/>
    </font>
    <font>
      <b/>
      <sz val="11"/>
      <name val="Arial Narrow"/>
      <family val="2"/>
    </font>
    <font>
      <sz val="11"/>
      <name val="Arial Narrow"/>
      <family val="2"/>
    </font>
    <font>
      <b/>
      <sz val="10"/>
      <name val="Arial Narrow"/>
      <family val="2"/>
    </font>
    <font>
      <i/>
      <sz val="8"/>
      <name val="Arial"/>
      <family val="2"/>
    </font>
    <font>
      <sz val="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10"/>
      <name val="Arial"/>
      <family val="2"/>
    </font>
    <font>
      <b/>
      <sz val="11"/>
      <color indexed="10"/>
      <name val="Arial"/>
      <family val="2"/>
    </font>
    <font>
      <b/>
      <sz val="9"/>
      <color indexed="10"/>
      <name val="Arial"/>
      <family val="2"/>
    </font>
    <font>
      <sz val="11"/>
      <color indexed="17"/>
      <name val="Arial"/>
      <family val="2"/>
    </font>
    <font>
      <b/>
      <sz val="14"/>
      <color indexed="9"/>
      <name val="Arial Narrow"/>
      <family val="2"/>
    </font>
    <font>
      <b/>
      <sz val="12"/>
      <color indexed="9"/>
      <name val="Arial Narrow"/>
      <family val="2"/>
    </font>
    <font>
      <sz val="16"/>
      <color indexed="10"/>
      <name val="Arial"/>
      <family val="2"/>
    </font>
    <font>
      <sz val="9"/>
      <color indexed="10"/>
      <name val="Arial"/>
      <family val="2"/>
    </font>
    <font>
      <b/>
      <sz val="10"/>
      <color indexed="9"/>
      <name val="Arial Narrow"/>
      <family val="2"/>
    </font>
    <font>
      <sz val="9"/>
      <color indexed="17"/>
      <name val="Arial"/>
      <family val="2"/>
    </font>
    <font>
      <b/>
      <i/>
      <sz val="9"/>
      <color indexed="10"/>
      <name val="Arial"/>
      <family val="2"/>
    </font>
    <font>
      <b/>
      <i/>
      <sz val="9"/>
      <color indexed="17"/>
      <name val="Arial"/>
      <family val="2"/>
    </font>
    <font>
      <i/>
      <sz val="9"/>
      <color indexed="10"/>
      <name val="Arial"/>
      <family val="2"/>
    </font>
    <font>
      <b/>
      <sz val="10"/>
      <color indexed="10"/>
      <name val="Arial"/>
      <family val="2"/>
    </font>
    <font>
      <sz val="8"/>
      <color indexed="10"/>
      <name val="Arial"/>
      <family val="2"/>
    </font>
    <font>
      <sz val="12"/>
      <color indexed="10"/>
      <name val="Arial"/>
      <family val="2"/>
    </font>
    <font>
      <sz val="10"/>
      <color indexed="9"/>
      <name val="Arial Narrow"/>
      <family val="2"/>
    </font>
    <font>
      <b/>
      <sz val="12"/>
      <color indexed="8"/>
      <name val="Arial Narrow"/>
      <family val="2"/>
    </font>
    <font>
      <b/>
      <sz val="12"/>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FF0000"/>
      <name val="Arial"/>
      <family val="2"/>
    </font>
    <font>
      <b/>
      <sz val="11"/>
      <color rgb="FFFF0000"/>
      <name val="Arial"/>
      <family val="2"/>
    </font>
    <font>
      <b/>
      <sz val="9"/>
      <color rgb="FFFF0000"/>
      <name val="Arial"/>
      <family val="2"/>
    </font>
    <font>
      <b/>
      <sz val="12"/>
      <color rgb="FFFF0000"/>
      <name val="Arial"/>
      <family val="2"/>
    </font>
    <font>
      <sz val="11"/>
      <color rgb="FF008000"/>
      <name val="Arial"/>
      <family val="2"/>
    </font>
    <font>
      <b/>
      <i/>
      <sz val="9"/>
      <color rgb="FFFF0000"/>
      <name val="Arial"/>
      <family val="2"/>
    </font>
    <font>
      <b/>
      <i/>
      <sz val="9"/>
      <color rgb="FF008000"/>
      <name val="Arial"/>
      <family val="2"/>
    </font>
    <font>
      <sz val="9"/>
      <color rgb="FFFF0000"/>
      <name val="Arial"/>
      <family val="2"/>
    </font>
    <font>
      <b/>
      <sz val="10"/>
      <color theme="0"/>
      <name val="Arial Narrow"/>
      <family val="2"/>
    </font>
    <font>
      <sz val="9"/>
      <color rgb="FF008000"/>
      <name val="Arial"/>
      <family val="2"/>
    </font>
    <font>
      <sz val="10"/>
      <color rgb="FFFF0000"/>
      <name val="Arial"/>
      <family val="2"/>
    </font>
    <font>
      <sz val="16"/>
      <color rgb="FFFF0000"/>
      <name val="Arial"/>
      <family val="2"/>
    </font>
    <font>
      <sz val="12"/>
      <color rgb="FFFF0000"/>
      <name val="Arial"/>
      <family val="2"/>
    </font>
    <font>
      <b/>
      <sz val="10"/>
      <color rgb="FFFF0000"/>
      <name val="Arial"/>
      <family val="2"/>
    </font>
    <font>
      <sz val="8"/>
      <color rgb="FFFF0000"/>
      <name val="Arial"/>
      <family val="2"/>
    </font>
    <font>
      <i/>
      <sz val="9"/>
      <color rgb="FFFF0000"/>
      <name val="Arial"/>
      <family val="2"/>
    </font>
    <font>
      <b/>
      <sz val="12"/>
      <color theme="0"/>
      <name val="Arial Narrow"/>
      <family val="2"/>
    </font>
    <font>
      <b/>
      <sz val="14"/>
      <color theme="0"/>
      <name val="Arial Narrow"/>
      <family val="2"/>
    </font>
    <font>
      <b/>
      <sz val="12"/>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rgb="FFE6EFFD"/>
        <bgColor indexed="64"/>
      </patternFill>
    </fill>
    <fill>
      <patternFill patternType="solid">
        <fgColor rgb="FFE1E1E1"/>
        <bgColor indexed="64"/>
      </patternFill>
    </fill>
    <fill>
      <patternFill patternType="solid">
        <fgColor rgb="FF4472C4"/>
        <bgColor indexed="64"/>
      </patternFill>
    </fill>
    <fill>
      <patternFill patternType="solid">
        <fgColor rgb="FF4D4D4D"/>
        <bgColor indexed="64"/>
      </patternFill>
    </fill>
    <fill>
      <patternFill patternType="solid">
        <fgColor rgb="FF96BE55"/>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thin"/>
      <right style="thin"/>
      <top>
        <color indexed="63"/>
      </top>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style="medium"/>
      <top style="thin"/>
      <bottom style="thin"/>
    </border>
    <border>
      <left style="thin"/>
      <right style="medium"/>
      <top style="thin"/>
      <bottom>
        <color indexed="63"/>
      </bottom>
    </border>
    <border>
      <left style="thin"/>
      <right>
        <color indexed="63"/>
      </right>
      <top>
        <color indexed="63"/>
      </top>
      <bottom style="thin"/>
    </border>
    <border>
      <left style="thin"/>
      <right>
        <color indexed="63"/>
      </right>
      <top style="medium"/>
      <bottom style="thin"/>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style="thin"/>
    </border>
    <border>
      <left style="thin"/>
      <right>
        <color indexed="63"/>
      </right>
      <top>
        <color indexed="63"/>
      </top>
      <bottom>
        <color indexed="63"/>
      </bottom>
    </border>
    <border>
      <left style="thin"/>
      <right style="medium"/>
      <top style="thin"/>
      <bottom style="medium"/>
    </border>
    <border>
      <left style="thin"/>
      <right style="thin">
        <color theme="4" tint="-0.24997000396251678"/>
      </right>
      <top style="thin"/>
      <bottom style="thin"/>
    </border>
    <border>
      <left style="thin">
        <color theme="4" tint="-0.24997000396251678"/>
      </left>
      <right style="thin">
        <color theme="4" tint="-0.24997000396251678"/>
      </right>
      <top style="thin"/>
      <bottom style="thin"/>
    </border>
    <border>
      <left style="thin">
        <color theme="4" tint="-0.24997000396251678"/>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thin"/>
    </border>
    <border>
      <left style="medium"/>
      <right style="thin"/>
      <top style="thin"/>
      <bottom style="mediu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color theme="4" tint="-0.24997000396251678"/>
      </right>
      <top style="thin"/>
      <bottom style="medium"/>
    </border>
    <border>
      <left style="thin">
        <color theme="4" tint="-0.24997000396251678"/>
      </left>
      <right style="thin">
        <color theme="4" tint="-0.24997000396251678"/>
      </right>
      <top style="thin"/>
      <bottom style="medium"/>
    </border>
    <border>
      <left style="thin">
        <color theme="4" tint="-0.24997000396251678"/>
      </left>
      <right style="thin">
        <color theme="4" tint="-0.24997000396251678"/>
      </right>
      <top>
        <color indexed="63"/>
      </top>
      <bottom style="medium"/>
    </border>
    <border>
      <left style="thin">
        <color theme="4" tint="-0.24997000396251678"/>
      </left>
      <right style="medium"/>
      <top>
        <color indexed="63"/>
      </top>
      <bottom style="medium"/>
    </border>
    <border>
      <left>
        <color indexed="63"/>
      </left>
      <right style="medium"/>
      <top>
        <color indexed="63"/>
      </top>
      <bottom style="thin"/>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style="thin">
        <color theme="4" tint="-0.24997000396251678"/>
      </left>
      <right style="medium"/>
      <top style="thin"/>
      <bottom style="medium"/>
    </border>
    <border>
      <left style="medium"/>
      <right style="thin">
        <color theme="4" tint="-0.24997000396251678"/>
      </right>
      <top style="thin"/>
      <bottom style="thin">
        <color theme="4" tint="-0.24997000396251678"/>
      </bottom>
    </border>
    <border>
      <left style="thin">
        <color theme="4" tint="-0.24997000396251678"/>
      </left>
      <right style="thin">
        <color theme="4" tint="-0.24997000396251678"/>
      </right>
      <top style="thin"/>
      <bottom style="thin">
        <color theme="4" tint="-0.24997000396251678"/>
      </bottom>
    </border>
    <border>
      <left style="thin">
        <color theme="4" tint="-0.24997000396251678"/>
      </left>
      <right>
        <color indexed="63"/>
      </right>
      <top style="thin"/>
      <bottom style="thin">
        <color theme="4" tint="-0.24997000396251678"/>
      </bottom>
    </border>
    <border>
      <left style="medium"/>
      <right style="thin">
        <color theme="4" tint="-0.24997000396251678"/>
      </right>
      <top style="thin">
        <color theme="4" tint="-0.24997000396251678"/>
      </top>
      <bottom style="medium"/>
    </border>
    <border>
      <left style="thin">
        <color theme="4" tint="-0.24997000396251678"/>
      </left>
      <right style="thin">
        <color theme="4" tint="-0.24997000396251678"/>
      </right>
      <top style="thin">
        <color theme="4" tint="-0.24997000396251678"/>
      </top>
      <bottom style="medium"/>
    </border>
    <border>
      <left style="thin">
        <color theme="4" tint="-0.24997000396251678"/>
      </left>
      <right>
        <color indexed="63"/>
      </right>
      <top style="thin">
        <color theme="4" tint="-0.24997000396251678"/>
      </top>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theme="4" tint="-0.24997000396251678"/>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0" applyNumberFormat="0" applyBorder="0" applyAlignment="0" applyProtection="0"/>
    <xf numFmtId="213" fontId="0" fillId="0" borderId="0" applyFont="0" applyFill="0" applyBorder="0" applyAlignment="0" applyProtection="0"/>
    <xf numFmtId="211" fontId="0" fillId="0" borderId="0" applyFon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872">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1" fillId="33" borderId="11" xfId="0" applyFont="1" applyFill="1" applyBorder="1" applyAlignment="1">
      <alignment/>
    </xf>
    <xf numFmtId="0" fontId="0" fillId="33" borderId="11" xfId="0" applyFill="1" applyBorder="1" applyAlignment="1">
      <alignment/>
    </xf>
    <xf numFmtId="0" fontId="3" fillId="33" borderId="0" xfId="0" applyFont="1" applyFill="1" applyBorder="1" applyAlignment="1">
      <alignment vertical="top"/>
    </xf>
    <xf numFmtId="0" fontId="3" fillId="33" borderId="10" xfId="0" applyFont="1" applyFill="1" applyBorder="1" applyAlignment="1">
      <alignment vertical="center"/>
    </xf>
    <xf numFmtId="0" fontId="3" fillId="33" borderId="12" xfId="0" applyFont="1" applyFill="1" applyBorder="1" applyAlignment="1">
      <alignment vertical="top"/>
    </xf>
    <xf numFmtId="0" fontId="1" fillId="33" borderId="13" xfId="0" applyFont="1" applyFill="1" applyBorder="1" applyAlignment="1">
      <alignment vertical="center"/>
    </xf>
    <xf numFmtId="0" fontId="1" fillId="33" borderId="11" xfId="0" applyFont="1" applyFill="1" applyBorder="1" applyAlignment="1">
      <alignment vertical="center"/>
    </xf>
    <xf numFmtId="0" fontId="1" fillId="33" borderId="14"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center" vertical="center"/>
    </xf>
    <xf numFmtId="0" fontId="3" fillId="33" borderId="14" xfId="0" applyFont="1" applyFill="1" applyBorder="1" applyAlignment="1">
      <alignment vertical="top"/>
    </xf>
    <xf numFmtId="0" fontId="0" fillId="33" borderId="11" xfId="0" applyFill="1" applyBorder="1" applyAlignment="1">
      <alignment vertical="center"/>
    </xf>
    <xf numFmtId="0" fontId="0" fillId="33" borderId="14" xfId="0" applyFill="1" applyBorder="1" applyAlignment="1">
      <alignment vertical="center"/>
    </xf>
    <xf numFmtId="0" fontId="1" fillId="33" borderId="0" xfId="0" applyFont="1" applyFill="1" applyBorder="1" applyAlignment="1">
      <alignment vertical="center"/>
    </xf>
    <xf numFmtId="0" fontId="1" fillId="33" borderId="0" xfId="0" applyFont="1" applyFill="1" applyBorder="1" applyAlignment="1">
      <alignment vertical="top"/>
    </xf>
    <xf numFmtId="0" fontId="1" fillId="33" borderId="12"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1" fillId="33" borderId="0" xfId="0" applyFont="1" applyFill="1" applyBorder="1" applyAlignment="1">
      <alignment/>
    </xf>
    <xf numFmtId="0" fontId="4" fillId="33" borderId="10" xfId="0" applyFont="1" applyFill="1" applyBorder="1" applyAlignment="1">
      <alignment vertical="center"/>
    </xf>
    <xf numFmtId="0" fontId="3" fillId="33" borderId="0" xfId="0" applyFont="1" applyFill="1" applyBorder="1" applyAlignment="1">
      <alignment/>
    </xf>
    <xf numFmtId="0" fontId="4" fillId="33" borderId="0" xfId="0" applyFont="1" applyFill="1" applyBorder="1" applyAlignment="1">
      <alignment/>
    </xf>
    <xf numFmtId="0" fontId="1" fillId="33" borderId="0" xfId="0" applyFont="1" applyFill="1" applyBorder="1" applyAlignment="1">
      <alignment/>
    </xf>
    <xf numFmtId="0" fontId="4" fillId="33" borderId="0" xfId="0" applyFont="1" applyFill="1" applyBorder="1" applyAlignment="1">
      <alignment vertical="top"/>
    </xf>
    <xf numFmtId="0" fontId="4" fillId="33" borderId="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vertical="center"/>
    </xf>
    <xf numFmtId="0" fontId="1" fillId="33" borderId="11" xfId="0" applyFont="1" applyFill="1" applyBorder="1" applyAlignment="1">
      <alignment vertical="top"/>
    </xf>
    <xf numFmtId="0" fontId="4" fillId="33" borderId="11" xfId="0" applyFont="1" applyFill="1" applyBorder="1" applyAlignment="1">
      <alignment vertical="top"/>
    </xf>
    <xf numFmtId="0" fontId="1" fillId="33" borderId="15" xfId="0" applyFont="1" applyFill="1" applyBorder="1" applyAlignment="1">
      <alignment vertical="center"/>
    </xf>
    <xf numFmtId="0" fontId="4" fillId="33" borderId="12" xfId="0" applyFont="1" applyFill="1" applyBorder="1" applyAlignment="1">
      <alignment vertical="center"/>
    </xf>
    <xf numFmtId="0" fontId="4" fillId="33" borderId="16" xfId="0" applyFont="1" applyFill="1" applyBorder="1" applyAlignment="1">
      <alignment vertical="center"/>
    </xf>
    <xf numFmtId="0" fontId="3" fillId="33" borderId="11" xfId="0" applyFont="1" applyFill="1" applyBorder="1" applyAlignment="1">
      <alignment vertical="top"/>
    </xf>
    <xf numFmtId="0" fontId="0" fillId="33" borderId="13" xfId="0" applyFill="1" applyBorder="1" applyAlignment="1">
      <alignment/>
    </xf>
    <xf numFmtId="0" fontId="0" fillId="34" borderId="0" xfId="0" applyFill="1" applyBorder="1" applyAlignment="1">
      <alignment vertical="center"/>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Alignment="1">
      <alignment vertical="top"/>
    </xf>
    <xf numFmtId="0" fontId="3" fillId="34" borderId="0" xfId="0" applyFont="1" applyFill="1" applyBorder="1" applyAlignment="1">
      <alignment vertical="top"/>
    </xf>
    <xf numFmtId="0" fontId="3" fillId="34" borderId="0" xfId="0" applyFont="1" applyFill="1" applyBorder="1" applyAlignment="1">
      <alignment vertical="center"/>
    </xf>
    <xf numFmtId="0" fontId="1" fillId="34" borderId="0" xfId="0" applyFont="1" applyFill="1" applyBorder="1" applyAlignment="1">
      <alignment vertical="center"/>
    </xf>
    <xf numFmtId="0" fontId="7" fillId="34" borderId="0" xfId="0" applyFont="1" applyFill="1" applyBorder="1" applyAlignment="1">
      <alignment vertical="top"/>
    </xf>
    <xf numFmtId="0" fontId="1" fillId="34" borderId="0" xfId="0" applyFont="1" applyFill="1" applyBorder="1" applyAlignment="1">
      <alignment vertical="top"/>
    </xf>
    <xf numFmtId="0" fontId="4" fillId="34" borderId="0" xfId="0" applyFont="1" applyFill="1" applyBorder="1" applyAlignment="1">
      <alignment vertical="center"/>
    </xf>
    <xf numFmtId="0" fontId="2" fillId="34" borderId="0" xfId="0" applyFont="1" applyFill="1" applyBorder="1" applyAlignment="1">
      <alignment vertical="top"/>
    </xf>
    <xf numFmtId="0" fontId="1" fillId="34" borderId="0" xfId="0" applyFont="1" applyFill="1" applyAlignment="1">
      <alignment vertical="center"/>
    </xf>
    <xf numFmtId="0" fontId="1" fillId="34" borderId="0" xfId="0" applyFont="1" applyFill="1" applyBorder="1" applyAlignment="1">
      <alignment/>
    </xf>
    <xf numFmtId="0" fontId="6" fillId="34" borderId="0" xfId="0" applyFont="1" applyFill="1" applyBorder="1" applyAlignment="1">
      <alignment vertical="center"/>
    </xf>
    <xf numFmtId="0" fontId="4" fillId="34" borderId="0" xfId="0" applyFont="1" applyFill="1" applyAlignment="1">
      <alignment vertical="center"/>
    </xf>
    <xf numFmtId="0" fontId="4" fillId="33" borderId="16" xfId="0" applyFont="1" applyFill="1" applyBorder="1" applyAlignment="1">
      <alignment vertical="center"/>
    </xf>
    <xf numFmtId="0" fontId="3" fillId="33" borderId="0" xfId="0" applyFont="1" applyFill="1" applyBorder="1" applyAlignment="1">
      <alignment vertical="center"/>
    </xf>
    <xf numFmtId="0" fontId="4" fillId="33" borderId="17" xfId="0" applyFont="1" applyFill="1" applyBorder="1" applyAlignment="1">
      <alignment horizontal="center" vertical="center"/>
    </xf>
    <xf numFmtId="0" fontId="1" fillId="33" borderId="16" xfId="0" applyFont="1" applyFill="1" applyBorder="1" applyAlignment="1">
      <alignment vertical="center"/>
    </xf>
    <xf numFmtId="0" fontId="1" fillId="33" borderId="0" xfId="0" applyFont="1" applyFill="1" applyBorder="1" applyAlignment="1">
      <alignment horizontal="center" vertical="center"/>
    </xf>
    <xf numFmtId="0" fontId="4" fillId="33" borderId="12" xfId="0" applyFont="1" applyFill="1" applyBorder="1" applyAlignment="1">
      <alignment vertical="top"/>
    </xf>
    <xf numFmtId="0" fontId="3" fillId="33" borderId="18" xfId="0" applyFont="1" applyFill="1" applyBorder="1" applyAlignment="1">
      <alignment horizontal="center" vertical="top"/>
    </xf>
    <xf numFmtId="0" fontId="4" fillId="33" borderId="19" xfId="0" applyFont="1" applyFill="1" applyBorder="1" applyAlignment="1">
      <alignment horizontal="center" wrapText="1"/>
    </xf>
    <xf numFmtId="0" fontId="4" fillId="33" borderId="15" xfId="0" applyFont="1" applyFill="1" applyBorder="1" applyAlignment="1">
      <alignment horizontal="center" wrapText="1"/>
    </xf>
    <xf numFmtId="0" fontId="4" fillId="33" borderId="20" xfId="0" applyFont="1" applyFill="1" applyBorder="1" applyAlignment="1">
      <alignment horizontal="center" wrapText="1"/>
    </xf>
    <xf numFmtId="0" fontId="4" fillId="33" borderId="10" xfId="0" applyFont="1" applyFill="1" applyBorder="1" applyAlignment="1">
      <alignment horizontal="left" vertical="center"/>
    </xf>
    <xf numFmtId="0" fontId="4" fillId="33" borderId="21"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top"/>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horizontal="right" vertical="center"/>
    </xf>
    <xf numFmtId="0" fontId="4" fillId="33" borderId="15" xfId="0" applyFont="1" applyFill="1" applyBorder="1" applyAlignment="1">
      <alignment vertical="top"/>
    </xf>
    <xf numFmtId="0" fontId="1" fillId="33" borderId="12" xfId="0" applyFont="1" applyFill="1" applyBorder="1" applyAlignment="1">
      <alignment/>
    </xf>
    <xf numFmtId="0" fontId="4" fillId="33" borderId="22" xfId="0" applyFont="1" applyFill="1" applyBorder="1" applyAlignment="1">
      <alignment/>
    </xf>
    <xf numFmtId="0" fontId="4" fillId="33" borderId="0" xfId="0" applyFont="1" applyFill="1" applyBorder="1" applyAlignment="1">
      <alignment vertical="center" wrapText="1"/>
    </xf>
    <xf numFmtId="0" fontId="1" fillId="34" borderId="12" xfId="0" applyFont="1" applyFill="1" applyBorder="1" applyAlignment="1">
      <alignment vertical="center"/>
    </xf>
    <xf numFmtId="0" fontId="3" fillId="34" borderId="0" xfId="0" applyFont="1" applyFill="1" applyBorder="1" applyAlignment="1">
      <alignment/>
    </xf>
    <xf numFmtId="0" fontId="1" fillId="34" borderId="0" xfId="0" applyFont="1" applyFill="1" applyBorder="1" applyAlignment="1">
      <alignment vertical="center" wrapText="1"/>
    </xf>
    <xf numFmtId="0" fontId="4" fillId="34" borderId="12" xfId="0" applyFont="1" applyFill="1" applyBorder="1" applyAlignment="1">
      <alignment vertical="center"/>
    </xf>
    <xf numFmtId="0" fontId="3" fillId="33" borderId="15" xfId="0" applyFont="1" applyFill="1" applyBorder="1" applyAlignment="1">
      <alignment vertical="top"/>
    </xf>
    <xf numFmtId="0" fontId="2" fillId="33" borderId="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top"/>
    </xf>
    <xf numFmtId="0" fontId="2" fillId="33" borderId="0" xfId="0" applyFont="1" applyFill="1" applyBorder="1" applyAlignment="1">
      <alignment/>
    </xf>
    <xf numFmtId="0" fontId="0" fillId="33" borderId="0" xfId="0" applyFont="1" applyFill="1" applyBorder="1" applyAlignment="1">
      <alignment/>
    </xf>
    <xf numFmtId="0" fontId="1" fillId="33" borderId="10" xfId="0" applyFont="1" applyFill="1" applyBorder="1" applyAlignment="1">
      <alignment vertical="center"/>
    </xf>
    <xf numFmtId="0" fontId="3" fillId="33" borderId="0" xfId="0" applyFont="1" applyFill="1" applyBorder="1" applyAlignment="1">
      <alignment/>
    </xf>
    <xf numFmtId="0" fontId="4" fillId="33" borderId="23" xfId="0" applyFont="1" applyFill="1" applyBorder="1" applyAlignment="1">
      <alignment/>
    </xf>
    <xf numFmtId="0" fontId="1" fillId="33" borderId="10" xfId="0" applyFont="1" applyFill="1" applyBorder="1" applyAlignment="1">
      <alignment vertical="top"/>
    </xf>
    <xf numFmtId="0" fontId="7" fillId="33" borderId="0" xfId="0" applyFont="1" applyFill="1" applyBorder="1" applyAlignment="1">
      <alignment vertical="center"/>
    </xf>
    <xf numFmtId="0" fontId="4" fillId="33" borderId="0" xfId="0" applyFont="1" applyFill="1" applyBorder="1" applyAlignment="1">
      <alignment horizontal="justify" vertical="distributed" wrapText="1"/>
    </xf>
    <xf numFmtId="0" fontId="4" fillId="33" borderId="12" xfId="0" applyFont="1" applyFill="1" applyBorder="1" applyAlignment="1">
      <alignment horizontal="justify" vertical="distributed" wrapText="1"/>
    </xf>
    <xf numFmtId="0" fontId="4" fillId="33" borderId="13" xfId="0" applyFont="1" applyFill="1" applyBorder="1" applyAlignment="1">
      <alignment vertical="top"/>
    </xf>
    <xf numFmtId="0" fontId="4" fillId="33" borderId="11" xfId="0" applyFont="1" applyFill="1" applyBorder="1" applyAlignment="1">
      <alignment horizontal="justify" wrapText="1"/>
    </xf>
    <xf numFmtId="0" fontId="4" fillId="33" borderId="14" xfId="0" applyFont="1" applyFill="1" applyBorder="1" applyAlignment="1">
      <alignment horizontal="justify" wrapText="1"/>
    </xf>
    <xf numFmtId="0" fontId="4" fillId="33" borderId="11" xfId="0" applyFont="1" applyFill="1" applyBorder="1" applyAlignment="1">
      <alignment/>
    </xf>
    <xf numFmtId="0" fontId="3" fillId="33" borderId="11" xfId="0" applyFont="1" applyFill="1" applyBorder="1" applyAlignment="1">
      <alignment/>
    </xf>
    <xf numFmtId="0" fontId="4" fillId="33" borderId="24" xfId="0" applyFont="1" applyFill="1" applyBorder="1" applyAlignment="1">
      <alignment vertical="center"/>
    </xf>
    <xf numFmtId="0" fontId="4" fillId="33" borderId="24" xfId="0" applyFont="1" applyFill="1" applyBorder="1" applyAlignment="1">
      <alignment horizontal="center" vertical="center"/>
    </xf>
    <xf numFmtId="0" fontId="1" fillId="33" borderId="15" xfId="0" applyFont="1" applyFill="1" applyBorder="1" applyAlignment="1">
      <alignment horizontal="right" vertical="center"/>
    </xf>
    <xf numFmtId="0" fontId="3" fillId="33" borderId="20" xfId="0" applyFont="1" applyFill="1" applyBorder="1" applyAlignment="1">
      <alignment vertical="top"/>
    </xf>
    <xf numFmtId="0" fontId="4" fillId="33" borderId="25" xfId="0" applyFont="1" applyFill="1" applyBorder="1" applyAlignment="1">
      <alignment vertical="top"/>
    </xf>
    <xf numFmtId="0" fontId="1" fillId="33" borderId="26" xfId="0" applyFont="1" applyFill="1" applyBorder="1" applyAlignment="1">
      <alignment vertical="center"/>
    </xf>
    <xf numFmtId="0" fontId="4" fillId="33" borderId="27" xfId="0" applyFont="1" applyFill="1" applyBorder="1" applyAlignment="1">
      <alignment vertical="center"/>
    </xf>
    <xf numFmtId="0" fontId="1" fillId="33" borderId="28" xfId="0" applyFont="1" applyFill="1" applyBorder="1" applyAlignment="1">
      <alignment vertical="center"/>
    </xf>
    <xf numFmtId="0" fontId="4" fillId="33" borderId="13" xfId="0" applyFont="1" applyFill="1" applyBorder="1" applyAlignment="1">
      <alignment vertical="center"/>
    </xf>
    <xf numFmtId="0" fontId="4" fillId="33" borderId="11" xfId="0" applyFont="1" applyFill="1" applyBorder="1" applyAlignment="1">
      <alignment horizontal="center" vertical="center"/>
    </xf>
    <xf numFmtId="0" fontId="1" fillId="33" borderId="19" xfId="0" applyFont="1" applyFill="1" applyBorder="1" applyAlignment="1">
      <alignment vertical="center"/>
    </xf>
    <xf numFmtId="0" fontId="4" fillId="33" borderId="15" xfId="0" applyFont="1" applyFill="1" applyBorder="1" applyAlignment="1">
      <alignment vertical="center"/>
    </xf>
    <xf numFmtId="0" fontId="4" fillId="33" borderId="29" xfId="0" applyFont="1" applyFill="1" applyBorder="1" applyAlignment="1">
      <alignment vertical="top"/>
    </xf>
    <xf numFmtId="0" fontId="1" fillId="33" borderId="15" xfId="0" applyFont="1" applyFill="1" applyBorder="1" applyAlignment="1">
      <alignment/>
    </xf>
    <xf numFmtId="0" fontId="1" fillId="33" borderId="20" xfId="0" applyFont="1" applyFill="1" applyBorder="1" applyAlignment="1">
      <alignment vertical="center"/>
    </xf>
    <xf numFmtId="0" fontId="0" fillId="33" borderId="12" xfId="0" applyFill="1" applyBorder="1" applyAlignment="1">
      <alignment/>
    </xf>
    <xf numFmtId="0" fontId="2" fillId="33" borderId="15" xfId="0" applyFont="1" applyFill="1" applyBorder="1" applyAlignment="1">
      <alignment vertical="top"/>
    </xf>
    <xf numFmtId="0" fontId="1" fillId="33" borderId="15" xfId="0" applyFont="1" applyFill="1" applyBorder="1" applyAlignment="1">
      <alignment vertical="top"/>
    </xf>
    <xf numFmtId="0" fontId="3" fillId="33" borderId="15" xfId="0" applyFont="1" applyFill="1" applyBorder="1" applyAlignment="1">
      <alignment/>
    </xf>
    <xf numFmtId="0" fontId="5" fillId="34" borderId="0" xfId="0" applyFont="1" applyFill="1" applyBorder="1" applyAlignment="1">
      <alignment horizontal="center" vertical="center"/>
    </xf>
    <xf numFmtId="0" fontId="7" fillId="34" borderId="0" xfId="0" applyFont="1" applyFill="1" applyBorder="1" applyAlignment="1">
      <alignment horizontal="center" vertical="center"/>
    </xf>
    <xf numFmtId="0" fontId="13" fillId="34" borderId="0" xfId="0" applyFont="1" applyFill="1" applyBorder="1" applyAlignment="1">
      <alignment horizontal="center" vertical="center"/>
    </xf>
    <xf numFmtId="0" fontId="1" fillId="33" borderId="0" xfId="0" applyFont="1" applyFill="1" applyBorder="1" applyAlignment="1">
      <alignment vertical="center"/>
    </xf>
    <xf numFmtId="0" fontId="3" fillId="33" borderId="12" xfId="0" applyFont="1" applyFill="1" applyBorder="1" applyAlignment="1">
      <alignment vertical="top"/>
    </xf>
    <xf numFmtId="0" fontId="3" fillId="33" borderId="0" xfId="0" applyFont="1" applyFill="1" applyBorder="1" applyAlignment="1">
      <alignment vertical="center"/>
    </xf>
    <xf numFmtId="0" fontId="4" fillId="33" borderId="11" xfId="0" applyFont="1" applyFill="1" applyBorder="1" applyAlignment="1">
      <alignment horizontal="center" vertical="center" wrapText="1"/>
    </xf>
    <xf numFmtId="0" fontId="4" fillId="33" borderId="0" xfId="0" applyFont="1" applyFill="1" applyBorder="1" applyAlignment="1">
      <alignment vertical="top"/>
    </xf>
    <xf numFmtId="0" fontId="4" fillId="33" borderId="0" xfId="0" applyFont="1" applyFill="1" applyBorder="1" applyAlignment="1">
      <alignment horizontal="center" wrapText="1"/>
    </xf>
    <xf numFmtId="0" fontId="3" fillId="33" borderId="17" xfId="0" applyFont="1" applyFill="1" applyBorder="1" applyAlignment="1">
      <alignment vertical="top"/>
    </xf>
    <xf numFmtId="0" fontId="3" fillId="33" borderId="30" xfId="0" applyFont="1" applyFill="1" applyBorder="1" applyAlignment="1">
      <alignment vertical="top"/>
    </xf>
    <xf numFmtId="0" fontId="3" fillId="33" borderId="31"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16" xfId="0" applyFont="1" applyFill="1" applyBorder="1" applyAlignment="1">
      <alignment vertical="center"/>
    </xf>
    <xf numFmtId="0" fontId="2" fillId="33" borderId="0" xfId="0" applyFont="1" applyFill="1" applyBorder="1" applyAlignment="1">
      <alignment vertical="top" wrapText="1"/>
    </xf>
    <xf numFmtId="0" fontId="2" fillId="33" borderId="12" xfId="0" applyFont="1" applyFill="1" applyBorder="1" applyAlignment="1">
      <alignment vertical="top" wrapText="1"/>
    </xf>
    <xf numFmtId="0" fontId="2" fillId="33" borderId="11" xfId="0" applyFont="1" applyFill="1" applyBorder="1" applyAlignment="1">
      <alignment vertical="top" wrapText="1"/>
    </xf>
    <xf numFmtId="0" fontId="2" fillId="33" borderId="14" xfId="0" applyFont="1" applyFill="1" applyBorder="1" applyAlignment="1">
      <alignment vertical="top" wrapText="1"/>
    </xf>
    <xf numFmtId="0" fontId="1" fillId="33" borderId="12" xfId="0" applyFont="1" applyFill="1" applyBorder="1" applyAlignment="1">
      <alignment vertical="center"/>
    </xf>
    <xf numFmtId="0" fontId="4" fillId="33" borderId="0" xfId="0" applyFont="1" applyFill="1" applyBorder="1" applyAlignment="1">
      <alignment horizontal="center" vertical="center" wrapText="1"/>
    </xf>
    <xf numFmtId="0" fontId="1" fillId="33" borderId="1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center"/>
    </xf>
    <xf numFmtId="0" fontId="4" fillId="33" borderId="21"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27" xfId="0" applyFont="1" applyFill="1" applyBorder="1" applyAlignment="1">
      <alignment horizontal="center" vertical="center"/>
    </xf>
    <xf numFmtId="0" fontId="6" fillId="33" borderId="11" xfId="0" applyFont="1" applyFill="1" applyBorder="1" applyAlignment="1">
      <alignment vertical="center"/>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3" fillId="33" borderId="35" xfId="0" applyFont="1" applyFill="1" applyBorder="1" applyAlignment="1">
      <alignment vertical="top"/>
    </xf>
    <xf numFmtId="0" fontId="87" fillId="33" borderId="15" xfId="0" applyFont="1" applyFill="1" applyBorder="1" applyAlignment="1">
      <alignment horizontal="left"/>
    </xf>
    <xf numFmtId="0" fontId="10" fillId="0" borderId="0" xfId="0" applyFont="1" applyBorder="1" applyAlignment="1">
      <alignment horizontal="left"/>
    </xf>
    <xf numFmtId="0" fontId="1" fillId="33" borderId="11" xfId="0" applyFont="1" applyFill="1" applyBorder="1" applyAlignment="1">
      <alignment horizontal="center"/>
    </xf>
    <xf numFmtId="0" fontId="3" fillId="33" borderId="26" xfId="0" applyFont="1" applyFill="1" applyBorder="1" applyAlignment="1">
      <alignment vertical="top"/>
    </xf>
    <xf numFmtId="0" fontId="3" fillId="33" borderId="31" xfId="0" applyFont="1" applyFill="1" applyBorder="1" applyAlignment="1">
      <alignment vertical="center"/>
    </xf>
    <xf numFmtId="0" fontId="3" fillId="33" borderId="22" xfId="0" applyFont="1" applyFill="1" applyBorder="1" applyAlignment="1">
      <alignment vertical="top"/>
    </xf>
    <xf numFmtId="0" fontId="4" fillId="33" borderId="13" xfId="0" applyFont="1" applyFill="1" applyBorder="1" applyAlignment="1">
      <alignment horizontal="center" wrapText="1"/>
    </xf>
    <xf numFmtId="0" fontId="4" fillId="33" borderId="11" xfId="0" applyFont="1" applyFill="1" applyBorder="1" applyAlignment="1">
      <alignment horizontal="center" wrapText="1"/>
    </xf>
    <xf numFmtId="0" fontId="1" fillId="33" borderId="11" xfId="0"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xf>
    <xf numFmtId="0" fontId="1" fillId="33" borderId="0" xfId="0" applyFont="1" applyFill="1" applyBorder="1" applyAlignment="1">
      <alignment horizontal="center" wrapText="1"/>
    </xf>
    <xf numFmtId="0" fontId="1" fillId="33" borderId="0" xfId="0" applyFont="1" applyFill="1" applyBorder="1" applyAlignment="1">
      <alignment horizontal="center" vertical="center" wrapText="1"/>
    </xf>
    <xf numFmtId="0" fontId="4" fillId="33" borderId="10" xfId="0" applyFont="1" applyFill="1" applyBorder="1" applyAlignment="1">
      <alignment horizontal="center" wrapText="1"/>
    </xf>
    <xf numFmtId="0" fontId="4" fillId="33" borderId="12" xfId="0" applyFont="1" applyFill="1" applyBorder="1" applyAlignment="1">
      <alignment horizontal="center" vertical="center"/>
    </xf>
    <xf numFmtId="0" fontId="14" fillId="33" borderId="26" xfId="0" applyFont="1" applyFill="1" applyBorder="1" applyAlignment="1">
      <alignment vertical="center"/>
    </xf>
    <xf numFmtId="0" fontId="2" fillId="33" borderId="30" xfId="0" applyFont="1" applyFill="1" applyBorder="1" applyAlignment="1">
      <alignment vertical="center"/>
    </xf>
    <xf numFmtId="0" fontId="9" fillId="33" borderId="16" xfId="0" applyFont="1" applyFill="1" applyBorder="1" applyAlignment="1">
      <alignment vertical="center"/>
    </xf>
    <xf numFmtId="0" fontId="4" fillId="33" borderId="0" xfId="0" applyFont="1" applyFill="1" applyBorder="1" applyAlignment="1">
      <alignment vertical="center"/>
    </xf>
    <xf numFmtId="0" fontId="88" fillId="33" borderId="36" xfId="0" applyFont="1" applyFill="1" applyBorder="1" applyAlignment="1">
      <alignment horizontal="center" vertical="center"/>
    </xf>
    <xf numFmtId="0" fontId="0" fillId="33" borderId="15" xfId="0" applyFill="1" applyBorder="1" applyAlignment="1">
      <alignment/>
    </xf>
    <xf numFmtId="0" fontId="2" fillId="33" borderId="15" xfId="0" applyFont="1" applyFill="1" applyBorder="1" applyAlignment="1">
      <alignment vertical="top" wrapText="1"/>
    </xf>
    <xf numFmtId="0" fontId="3" fillId="33" borderId="0" xfId="0" applyFont="1" applyFill="1" applyBorder="1" applyAlignment="1">
      <alignment vertical="top"/>
    </xf>
    <xf numFmtId="0" fontId="1" fillId="33" borderId="0" xfId="0" applyFont="1" applyFill="1" applyBorder="1" applyAlignment="1">
      <alignment vertical="center"/>
    </xf>
    <xf numFmtId="0" fontId="1" fillId="33" borderId="0" xfId="0" applyFont="1" applyFill="1" applyBorder="1" applyAlignment="1">
      <alignment/>
    </xf>
    <xf numFmtId="0" fontId="1" fillId="33" borderId="12" xfId="0" applyFont="1" applyFill="1" applyBorder="1" applyAlignment="1">
      <alignment vertical="center"/>
    </xf>
    <xf numFmtId="0" fontId="0" fillId="33" borderId="0" xfId="0" applyFont="1" applyFill="1" applyBorder="1" applyAlignment="1">
      <alignment vertical="center"/>
    </xf>
    <xf numFmtId="0" fontId="0" fillId="33" borderId="11" xfId="0" applyFont="1" applyFill="1" applyBorder="1" applyAlignment="1">
      <alignment vertical="center"/>
    </xf>
    <xf numFmtId="0" fontId="87" fillId="33" borderId="0" xfId="0" applyFont="1" applyFill="1" applyBorder="1" applyAlignment="1">
      <alignment horizontal="left"/>
    </xf>
    <xf numFmtId="0" fontId="10" fillId="33" borderId="10" xfId="0" applyFont="1" applyFill="1" applyBorder="1" applyAlignment="1">
      <alignment/>
    </xf>
    <xf numFmtId="0" fontId="1" fillId="33" borderId="0"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1" fillId="33" borderId="11" xfId="0" applyFont="1" applyFill="1" applyBorder="1" applyAlignment="1">
      <alignment/>
    </xf>
    <xf numFmtId="0" fontId="1" fillId="33" borderId="11" xfId="0" applyFont="1" applyFill="1" applyBorder="1" applyAlignment="1">
      <alignment wrapText="1"/>
    </xf>
    <xf numFmtId="0" fontId="4" fillId="33" borderId="0" xfId="0" applyFont="1" applyFill="1" applyBorder="1" applyAlignment="1">
      <alignment horizontal="left"/>
    </xf>
    <xf numFmtId="0" fontId="4" fillId="33" borderId="0" xfId="0" applyFont="1" applyFill="1" applyBorder="1" applyAlignment="1">
      <alignment/>
    </xf>
    <xf numFmtId="0" fontId="3" fillId="33" borderId="16" xfId="0" applyFont="1" applyFill="1" applyBorder="1" applyAlignment="1">
      <alignment vertical="center"/>
    </xf>
    <xf numFmtId="0" fontId="3" fillId="33" borderId="37" xfId="0" applyFont="1" applyFill="1" applyBorder="1" applyAlignment="1">
      <alignment vertical="center"/>
    </xf>
    <xf numFmtId="0" fontId="3" fillId="33" borderId="22" xfId="0" applyFont="1" applyFill="1" applyBorder="1" applyAlignment="1">
      <alignment vertical="center"/>
    </xf>
    <xf numFmtId="0" fontId="4" fillId="33" borderId="16"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top"/>
    </xf>
    <xf numFmtId="0" fontId="3" fillId="33" borderId="18" xfId="0" applyFont="1" applyFill="1" applyBorder="1" applyAlignment="1">
      <alignment vertical="top"/>
    </xf>
    <xf numFmtId="0" fontId="3" fillId="33" borderId="38" xfId="0" applyFont="1" applyFill="1" applyBorder="1" applyAlignment="1">
      <alignment vertical="top"/>
    </xf>
    <xf numFmtId="0" fontId="3" fillId="33" borderId="39" xfId="0" applyFont="1" applyFill="1" applyBorder="1" applyAlignment="1">
      <alignment vertical="center"/>
    </xf>
    <xf numFmtId="0" fontId="6" fillId="33" borderId="0" xfId="0" applyFont="1" applyFill="1" applyBorder="1" applyAlignment="1">
      <alignment horizontal="right"/>
    </xf>
    <xf numFmtId="0" fontId="3" fillId="33" borderId="35"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3" fillId="33" borderId="0" xfId="0" applyFont="1" applyFill="1" applyBorder="1" applyAlignment="1">
      <alignment vertical="top"/>
    </xf>
    <xf numFmtId="0" fontId="6" fillId="33" borderId="0" xfId="0" applyFont="1" applyFill="1" applyBorder="1" applyAlignment="1">
      <alignment horizontal="center"/>
    </xf>
    <xf numFmtId="0" fontId="3" fillId="33" borderId="18" xfId="0" applyFont="1" applyFill="1" applyBorder="1" applyAlignment="1">
      <alignment vertical="center"/>
    </xf>
    <xf numFmtId="0" fontId="3" fillId="33" borderId="15" xfId="0" applyFont="1" applyFill="1" applyBorder="1" applyAlignment="1">
      <alignment vertical="top"/>
    </xf>
    <xf numFmtId="0" fontId="4" fillId="33" borderId="11" xfId="0" applyFont="1" applyFill="1" applyBorder="1" applyAlignment="1">
      <alignment vertical="center"/>
    </xf>
    <xf numFmtId="0" fontId="4" fillId="33" borderId="10" xfId="0" applyFont="1" applyFill="1" applyBorder="1" applyAlignment="1">
      <alignment vertical="center"/>
    </xf>
    <xf numFmtId="0" fontId="4" fillId="33" borderId="12" xfId="0" applyFont="1" applyFill="1" applyBorder="1" applyAlignment="1">
      <alignment vertical="center"/>
    </xf>
    <xf numFmtId="0" fontId="6" fillId="33" borderId="0" xfId="0" applyFont="1" applyFill="1" applyBorder="1" applyAlignment="1">
      <alignment/>
    </xf>
    <xf numFmtId="0" fontId="6" fillId="33" borderId="12" xfId="0" applyFont="1" applyFill="1" applyBorder="1" applyAlignment="1">
      <alignment/>
    </xf>
    <xf numFmtId="0" fontId="6" fillId="33" borderId="10" xfId="0" applyFont="1" applyFill="1" applyBorder="1" applyAlignment="1">
      <alignment/>
    </xf>
    <xf numFmtId="0" fontId="11" fillId="33" borderId="13" xfId="0" applyFont="1" applyFill="1" applyBorder="1" applyAlignment="1">
      <alignment/>
    </xf>
    <xf numFmtId="0" fontId="87" fillId="33" borderId="11" xfId="0" applyFont="1" applyFill="1" applyBorder="1" applyAlignment="1">
      <alignment horizontal="left"/>
    </xf>
    <xf numFmtId="0" fontId="2" fillId="33" borderId="11" xfId="0" applyFont="1" applyFill="1" applyBorder="1" applyAlignment="1">
      <alignment vertical="top"/>
    </xf>
    <xf numFmtId="0" fontId="0" fillId="0" borderId="11" xfId="0" applyBorder="1" applyAlignment="1">
      <alignment/>
    </xf>
    <xf numFmtId="218" fontId="87" fillId="33" borderId="11" xfId="0" applyNumberFormat="1" applyFont="1" applyFill="1" applyBorder="1" applyAlignment="1">
      <alignment vertical="center"/>
    </xf>
    <xf numFmtId="218" fontId="22" fillId="33" borderId="11" xfId="0" applyNumberFormat="1" applyFont="1" applyFill="1" applyBorder="1" applyAlignment="1">
      <alignment vertical="center"/>
    </xf>
    <xf numFmtId="0" fontId="8" fillId="33" borderId="11" xfId="0" applyFont="1" applyFill="1" applyBorder="1" applyAlignment="1">
      <alignment/>
    </xf>
    <xf numFmtId="0" fontId="8" fillId="33" borderId="11" xfId="0" applyFont="1" applyFill="1" applyBorder="1" applyAlignment="1">
      <alignment horizontal="center"/>
    </xf>
    <xf numFmtId="218" fontId="87" fillId="33" borderId="14" xfId="0" applyNumberFormat="1" applyFont="1" applyFill="1" applyBorder="1" applyAlignment="1">
      <alignment vertical="center"/>
    </xf>
    <xf numFmtId="0" fontId="89" fillId="33" borderId="35" xfId="0" applyFont="1" applyFill="1" applyBorder="1" applyAlignment="1">
      <alignment vertical="top"/>
    </xf>
    <xf numFmtId="0" fontId="4" fillId="33" borderId="13" xfId="0" applyFont="1" applyFill="1" applyBorder="1" applyAlignment="1">
      <alignment horizontal="left"/>
    </xf>
    <xf numFmtId="0" fontId="4" fillId="33" borderId="14" xfId="0" applyFont="1" applyFill="1" applyBorder="1" applyAlignment="1">
      <alignment vertical="center"/>
    </xf>
    <xf numFmtId="0" fontId="3" fillId="33" borderId="16" xfId="0" applyFont="1" applyFill="1" applyBorder="1" applyAlignment="1">
      <alignment vertical="center"/>
    </xf>
    <xf numFmtId="0" fontId="0" fillId="35" borderId="29" xfId="0" applyFill="1" applyBorder="1" applyAlignment="1">
      <alignment/>
    </xf>
    <xf numFmtId="0" fontId="90" fillId="35" borderId="29" xfId="0" applyFont="1" applyFill="1" applyBorder="1" applyAlignment="1">
      <alignment vertical="center"/>
    </xf>
    <xf numFmtId="0" fontId="0" fillId="35" borderId="29" xfId="0" applyFill="1" applyBorder="1" applyAlignment="1">
      <alignment/>
    </xf>
    <xf numFmtId="0" fontId="90" fillId="35" borderId="40" xfId="0" applyFont="1" applyFill="1" applyBorder="1" applyAlignment="1">
      <alignment vertical="center"/>
    </xf>
    <xf numFmtId="0" fontId="0" fillId="35" borderId="24" xfId="0" applyFill="1" applyBorder="1" applyAlignment="1">
      <alignment/>
    </xf>
    <xf numFmtId="0" fontId="91" fillId="35" borderId="16" xfId="0" applyFont="1" applyFill="1" applyBorder="1" applyAlignment="1">
      <alignment horizontal="center" vertical="center"/>
    </xf>
    <xf numFmtId="0" fontId="91" fillId="35" borderId="41" xfId="0" applyFont="1" applyFill="1" applyBorder="1" applyAlignment="1">
      <alignment horizontal="center" vertical="center"/>
    </xf>
    <xf numFmtId="0" fontId="0" fillId="33" borderId="15" xfId="0" applyFont="1" applyFill="1" applyBorder="1" applyAlignment="1">
      <alignment vertical="center"/>
    </xf>
    <xf numFmtId="0" fontId="88" fillId="35" borderId="16" xfId="0" applyFont="1" applyFill="1" applyBorder="1" applyAlignment="1">
      <alignment horizontal="center" vertical="center"/>
    </xf>
    <xf numFmtId="0" fontId="91" fillId="35" borderId="21" xfId="0" applyFont="1" applyFill="1" applyBorder="1" applyAlignment="1">
      <alignment horizontal="center" vertical="center"/>
    </xf>
    <xf numFmtId="0" fontId="91" fillId="35" borderId="42" xfId="0" applyFont="1" applyFill="1" applyBorder="1" applyAlignment="1">
      <alignment horizontal="center" vertical="center"/>
    </xf>
    <xf numFmtId="0" fontId="3" fillId="35" borderId="16" xfId="0" applyFont="1" applyFill="1" applyBorder="1" applyAlignment="1">
      <alignment vertical="center"/>
    </xf>
    <xf numFmtId="0" fontId="3" fillId="35" borderId="21" xfId="0" applyFont="1" applyFill="1" applyBorder="1" applyAlignment="1">
      <alignment vertical="center"/>
    </xf>
    <xf numFmtId="0" fontId="29" fillId="33" borderId="19" xfId="0" applyFont="1" applyFill="1" applyBorder="1" applyAlignment="1">
      <alignment/>
    </xf>
    <xf numFmtId="0" fontId="15" fillId="33" borderId="19" xfId="0" applyFont="1" applyFill="1" applyBorder="1" applyAlignment="1">
      <alignment/>
    </xf>
    <xf numFmtId="0" fontId="0" fillId="33" borderId="19" xfId="0" applyFill="1" applyBorder="1" applyAlignment="1">
      <alignment/>
    </xf>
    <xf numFmtId="0" fontId="2" fillId="33" borderId="20" xfId="0" applyFont="1" applyFill="1" applyBorder="1" applyAlignment="1">
      <alignment vertical="top" wrapText="1"/>
    </xf>
    <xf numFmtId="0" fontId="26" fillId="33" borderId="19" xfId="0" applyFont="1" applyFill="1" applyBorder="1" applyAlignment="1">
      <alignment/>
    </xf>
    <xf numFmtId="0" fontId="0" fillId="36" borderId="24" xfId="0" applyFill="1" applyBorder="1" applyAlignment="1">
      <alignment/>
    </xf>
    <xf numFmtId="0" fontId="0" fillId="36" borderId="29" xfId="0" applyFill="1" applyBorder="1" applyAlignment="1">
      <alignment/>
    </xf>
    <xf numFmtId="0" fontId="90" fillId="36" borderId="29" xfId="0" applyFont="1" applyFill="1" applyBorder="1" applyAlignment="1">
      <alignment vertical="center"/>
    </xf>
    <xf numFmtId="0" fontId="0" fillId="36" borderId="29" xfId="0" applyFill="1" applyBorder="1" applyAlignment="1">
      <alignment/>
    </xf>
    <xf numFmtId="0" fontId="90" fillId="36" borderId="40" xfId="0" applyFont="1" applyFill="1" applyBorder="1" applyAlignment="1">
      <alignment vertical="center"/>
    </xf>
    <xf numFmtId="0" fontId="91" fillId="36" borderId="16" xfId="0" applyFont="1" applyFill="1" applyBorder="1" applyAlignment="1">
      <alignment horizontal="center" vertical="center"/>
    </xf>
    <xf numFmtId="0" fontId="91" fillId="36" borderId="41" xfId="0" applyFont="1" applyFill="1" applyBorder="1" applyAlignment="1">
      <alignment horizontal="center" vertical="center"/>
    </xf>
    <xf numFmtId="0" fontId="2" fillId="36" borderId="43" xfId="0" applyFont="1" applyFill="1" applyBorder="1" applyAlignment="1">
      <alignment vertical="center"/>
    </xf>
    <xf numFmtId="0" fontId="2" fillId="36" borderId="25" xfId="0" applyFont="1" applyFill="1" applyBorder="1" applyAlignment="1">
      <alignment vertical="center"/>
    </xf>
    <xf numFmtId="0" fontId="2" fillId="36" borderId="31" xfId="0" applyFont="1" applyFill="1" applyBorder="1" applyAlignment="1">
      <alignment vertical="center"/>
    </xf>
    <xf numFmtId="0" fontId="2" fillId="36" borderId="17" xfId="0" applyFont="1" applyFill="1" applyBorder="1" applyAlignment="1">
      <alignment vertical="center"/>
    </xf>
    <xf numFmtId="0" fontId="2" fillId="36" borderId="30" xfId="0" applyFont="1" applyFill="1" applyBorder="1" applyAlignment="1">
      <alignment vertical="center"/>
    </xf>
    <xf numFmtId="0" fontId="91" fillId="36" borderId="21" xfId="0" applyFont="1" applyFill="1" applyBorder="1" applyAlignment="1">
      <alignment horizontal="center" vertical="center"/>
    </xf>
    <xf numFmtId="0" fontId="91" fillId="36" borderId="42" xfId="0" applyFont="1" applyFill="1" applyBorder="1" applyAlignment="1">
      <alignment horizontal="center" vertical="center"/>
    </xf>
    <xf numFmtId="0" fontId="92" fillId="36" borderId="35" xfId="0" applyFont="1" applyFill="1" applyBorder="1" applyAlignment="1">
      <alignment vertical="center"/>
    </xf>
    <xf numFmtId="0" fontId="88" fillId="36" borderId="35" xfId="0" applyFont="1" applyFill="1" applyBorder="1" applyAlignment="1">
      <alignment horizontal="center" vertical="center"/>
    </xf>
    <xf numFmtId="0" fontId="92" fillId="36" borderId="44" xfId="0" applyFont="1" applyFill="1" applyBorder="1" applyAlignment="1">
      <alignment vertical="center"/>
    </xf>
    <xf numFmtId="0" fontId="92" fillId="36" borderId="18" xfId="0" applyFont="1" applyFill="1" applyBorder="1" applyAlignment="1">
      <alignment vertical="center"/>
    </xf>
    <xf numFmtId="0" fontId="0" fillId="36" borderId="36"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18" xfId="0" applyFont="1" applyFill="1" applyBorder="1" applyAlignment="1">
      <alignment horizontal="center" vertical="center"/>
    </xf>
    <xf numFmtId="0" fontId="4" fillId="36" borderId="16" xfId="0" applyFont="1" applyFill="1" applyBorder="1" applyAlignment="1">
      <alignment vertical="center"/>
    </xf>
    <xf numFmtId="0" fontId="88" fillId="36" borderId="16" xfId="0" applyFont="1" applyFill="1" applyBorder="1" applyAlignment="1">
      <alignment horizontal="center" vertical="center"/>
    </xf>
    <xf numFmtId="0" fontId="1" fillId="36" borderId="16" xfId="0" applyFont="1" applyFill="1" applyBorder="1" applyAlignment="1">
      <alignment vertical="center"/>
    </xf>
    <xf numFmtId="0" fontId="93" fillId="36" borderId="41" xfId="0" applyFont="1" applyFill="1" applyBorder="1" applyAlignment="1">
      <alignment vertical="center"/>
    </xf>
    <xf numFmtId="0" fontId="88" fillId="36" borderId="26" xfId="0" applyFont="1" applyFill="1" applyBorder="1" applyAlignment="1">
      <alignment horizontal="center" vertical="center"/>
    </xf>
    <xf numFmtId="0" fontId="3" fillId="36" borderId="16" xfId="0" applyFont="1" applyFill="1" applyBorder="1" applyAlignment="1">
      <alignment vertical="center"/>
    </xf>
    <xf numFmtId="0" fontId="3" fillId="36" borderId="21" xfId="0" applyFont="1" applyFill="1" applyBorder="1" applyAlignment="1">
      <alignment vertical="center"/>
    </xf>
    <xf numFmtId="0" fontId="89" fillId="36" borderId="16" xfId="0" applyFont="1" applyFill="1" applyBorder="1" applyAlignment="1">
      <alignment horizontal="center" vertical="center"/>
    </xf>
    <xf numFmtId="0" fontId="94" fillId="36" borderId="31" xfId="0" applyFont="1" applyFill="1" applyBorder="1" applyAlignment="1">
      <alignment horizontal="center" vertical="center"/>
    </xf>
    <xf numFmtId="0" fontId="88" fillId="36" borderId="31" xfId="0" applyFont="1" applyFill="1" applyBorder="1" applyAlignment="1">
      <alignment horizontal="center" vertical="center"/>
    </xf>
    <xf numFmtId="0" fontId="94" fillId="36" borderId="16" xfId="0" applyFont="1" applyFill="1" applyBorder="1" applyAlignment="1">
      <alignment horizontal="center" vertical="center"/>
    </xf>
    <xf numFmtId="0" fontId="88" fillId="36" borderId="45" xfId="0" applyFont="1" applyFill="1" applyBorder="1" applyAlignment="1">
      <alignment horizontal="center" vertical="center"/>
    </xf>
    <xf numFmtId="0" fontId="87" fillId="36" borderId="45" xfId="0" applyFont="1" applyFill="1" applyBorder="1" applyAlignment="1">
      <alignment horizontal="center" vertical="center"/>
    </xf>
    <xf numFmtId="0" fontId="15" fillId="33" borderId="19"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95" fillId="33" borderId="48" xfId="0" applyFont="1" applyFill="1" applyBorder="1" applyAlignment="1">
      <alignment horizontal="center" vertical="center" wrapText="1"/>
    </xf>
    <xf numFmtId="0" fontId="95" fillId="33" borderId="15" xfId="0" applyFont="1" applyFill="1" applyBorder="1" applyAlignment="1">
      <alignment horizontal="center" vertical="center" wrapText="1"/>
    </xf>
    <xf numFmtId="0" fontId="95" fillId="33" borderId="20" xfId="0" applyFont="1" applyFill="1" applyBorder="1" applyAlignment="1">
      <alignment horizontal="center" vertical="center" wrapText="1"/>
    </xf>
    <xf numFmtId="0" fontId="95" fillId="33" borderId="49"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4"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6" fillId="36" borderId="16" xfId="0" applyFont="1" applyFill="1" applyBorder="1" applyAlignment="1">
      <alignment horizontal="center" vertical="center"/>
    </xf>
    <xf numFmtId="0" fontId="6" fillId="36" borderId="41" xfId="0" applyFont="1" applyFill="1" applyBorder="1" applyAlignment="1">
      <alignment horizontal="center" vertical="center"/>
    </xf>
    <xf numFmtId="0" fontId="6" fillId="36" borderId="16" xfId="0" applyFont="1" applyFill="1" applyBorder="1" applyAlignment="1">
      <alignment vertical="center"/>
    </xf>
    <xf numFmtId="0" fontId="12" fillId="33" borderId="35" xfId="0" applyFont="1" applyFill="1" applyBorder="1" applyAlignment="1">
      <alignment vertical="top" wrapText="1"/>
    </xf>
    <xf numFmtId="0" fontId="12" fillId="33" borderId="50" xfId="0" applyFont="1" applyFill="1" applyBorder="1" applyAlignment="1">
      <alignment vertical="top" wrapText="1"/>
    </xf>
    <xf numFmtId="0" fontId="12" fillId="33" borderId="16" xfId="0" applyFont="1" applyFill="1" applyBorder="1" applyAlignment="1">
      <alignment vertical="top" wrapText="1"/>
    </xf>
    <xf numFmtId="0" fontId="12" fillId="33" borderId="41" xfId="0" applyFont="1" applyFill="1" applyBorder="1" applyAlignment="1">
      <alignment vertical="top" wrapText="1"/>
    </xf>
    <xf numFmtId="0" fontId="4" fillId="33" borderId="3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5" fillId="36" borderId="17"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31" xfId="0" applyFont="1" applyFill="1" applyBorder="1" applyAlignment="1">
      <alignment horizontal="center" vertical="center"/>
    </xf>
    <xf numFmtId="0" fontId="3" fillId="33" borderId="51" xfId="0" applyFont="1" applyFill="1" applyBorder="1" applyAlignment="1">
      <alignment vertical="top"/>
    </xf>
    <xf numFmtId="0" fontId="3" fillId="33" borderId="0" xfId="0" applyFont="1" applyFill="1" applyBorder="1" applyAlignment="1">
      <alignment vertical="top"/>
    </xf>
    <xf numFmtId="0" fontId="3" fillId="33" borderId="12" xfId="0" applyFont="1" applyFill="1" applyBorder="1" applyAlignment="1">
      <alignment vertical="top"/>
    </xf>
    <xf numFmtId="0" fontId="6" fillId="33" borderId="0" xfId="0" applyFont="1" applyFill="1" applyBorder="1" applyAlignment="1">
      <alignment vertical="center"/>
    </xf>
    <xf numFmtId="0" fontId="6" fillId="33" borderId="23" xfId="0" applyFont="1" applyFill="1" applyBorder="1" applyAlignment="1">
      <alignment vertical="center"/>
    </xf>
    <xf numFmtId="0" fontId="6" fillId="36" borderId="18" xfId="0" applyFont="1" applyFill="1" applyBorder="1" applyAlignment="1">
      <alignment horizontal="center" vertical="center"/>
    </xf>
    <xf numFmtId="0" fontId="6" fillId="36" borderId="52" xfId="0" applyFont="1" applyFill="1" applyBorder="1" applyAlignment="1">
      <alignment horizontal="center" vertical="center"/>
    </xf>
    <xf numFmtId="0" fontId="20" fillId="36" borderId="16" xfId="0" applyFont="1" applyFill="1" applyBorder="1" applyAlignment="1">
      <alignment vertical="top"/>
    </xf>
    <xf numFmtId="0" fontId="4" fillId="33" borderId="37" xfId="0" applyFont="1" applyFill="1" applyBorder="1" applyAlignment="1">
      <alignment vertical="center"/>
    </xf>
    <xf numFmtId="0" fontId="4" fillId="33" borderId="16" xfId="0" applyFont="1" applyFill="1" applyBorder="1" applyAlignment="1">
      <alignment vertical="center"/>
    </xf>
    <xf numFmtId="0" fontId="91" fillId="36" borderId="37" xfId="0" applyFont="1" applyFill="1" applyBorder="1" applyAlignment="1">
      <alignment horizontal="left" vertical="center"/>
    </xf>
    <xf numFmtId="0" fontId="91" fillId="36" borderId="16" xfId="0" applyFont="1" applyFill="1" applyBorder="1" applyAlignment="1">
      <alignment horizontal="left" vertical="center"/>
    </xf>
    <xf numFmtId="0" fontId="77" fillId="36" borderId="53" xfId="46" applyFill="1" applyBorder="1" applyAlignment="1">
      <alignment vertical="center"/>
    </xf>
    <xf numFmtId="0" fontId="96" fillId="36" borderId="54" xfId="0" applyFont="1" applyFill="1" applyBorder="1" applyAlignment="1">
      <alignment vertical="center"/>
    </xf>
    <xf numFmtId="0" fontId="96" fillId="36" borderId="55" xfId="0" applyFont="1" applyFill="1" applyBorder="1" applyAlignment="1">
      <alignment vertical="center"/>
    </xf>
    <xf numFmtId="0" fontId="4" fillId="36" borderId="16" xfId="0" applyFont="1" applyFill="1" applyBorder="1" applyAlignment="1">
      <alignment horizontal="center" vertical="center"/>
    </xf>
    <xf numFmtId="0" fontId="3" fillId="33" borderId="10" xfId="0" applyFont="1" applyFill="1" applyBorder="1" applyAlignment="1">
      <alignment vertical="center" wrapText="1"/>
    </xf>
    <xf numFmtId="0" fontId="3" fillId="33" borderId="0" xfId="0" applyFont="1" applyFill="1" applyBorder="1" applyAlignment="1">
      <alignment vertical="center" wrapText="1"/>
    </xf>
    <xf numFmtId="0" fontId="3" fillId="36" borderId="56" xfId="0" applyFont="1" applyFill="1" applyBorder="1" applyAlignment="1">
      <alignment horizontal="center" vertical="center"/>
    </xf>
    <xf numFmtId="0" fontId="3" fillId="36" borderId="57" xfId="0" applyFont="1" applyFill="1" applyBorder="1" applyAlignment="1">
      <alignment horizontal="center" vertical="center"/>
    </xf>
    <xf numFmtId="0" fontId="3" fillId="36" borderId="43" xfId="0" applyFont="1" applyFill="1" applyBorder="1" applyAlignment="1">
      <alignment horizontal="center" vertical="center"/>
    </xf>
    <xf numFmtId="0" fontId="3" fillId="36" borderId="58"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38" xfId="0" applyFont="1" applyFill="1" applyBorder="1" applyAlignment="1">
      <alignment vertical="center" wrapText="1"/>
    </xf>
    <xf numFmtId="0" fontId="3" fillId="33" borderId="22" xfId="0" applyFont="1" applyFill="1" applyBorder="1" applyAlignment="1">
      <alignment vertical="center" wrapText="1"/>
    </xf>
    <xf numFmtId="0" fontId="3" fillId="33" borderId="57" xfId="0" applyFont="1" applyFill="1" applyBorder="1" applyAlignment="1">
      <alignment vertical="center" wrapText="1"/>
    </xf>
    <xf numFmtId="0" fontId="3" fillId="33" borderId="23" xfId="0" applyFont="1" applyFill="1" applyBorder="1" applyAlignment="1">
      <alignment vertical="center" wrapText="1"/>
    </xf>
    <xf numFmtId="0" fontId="13" fillId="33" borderId="0" xfId="0" applyFont="1" applyFill="1" applyBorder="1" applyAlignment="1">
      <alignment vertical="top" wrapText="1"/>
    </xf>
    <xf numFmtId="0" fontId="13" fillId="33" borderId="23" xfId="0" applyFont="1" applyFill="1" applyBorder="1" applyAlignment="1">
      <alignment vertical="top" wrapText="1"/>
    </xf>
    <xf numFmtId="0" fontId="6" fillId="36" borderId="36" xfId="0" applyFont="1" applyFill="1" applyBorder="1" applyAlignment="1">
      <alignment horizontal="center" vertical="center"/>
    </xf>
    <xf numFmtId="0" fontId="0" fillId="36" borderId="16" xfId="0" applyFont="1" applyFill="1" applyBorder="1" applyAlignment="1">
      <alignment vertical="center"/>
    </xf>
    <xf numFmtId="0" fontId="4" fillId="36" borderId="17" xfId="0" applyFont="1" applyFill="1" applyBorder="1" applyAlignment="1">
      <alignment horizontal="center" vertical="center"/>
    </xf>
    <xf numFmtId="0" fontId="4" fillId="36" borderId="30" xfId="0" applyFont="1" applyFill="1" applyBorder="1" applyAlignment="1">
      <alignment horizontal="center" vertical="center"/>
    </xf>
    <xf numFmtId="0" fontId="4" fillId="36" borderId="31" xfId="0" applyFont="1" applyFill="1" applyBorder="1" applyAlignment="1">
      <alignment horizontal="center" vertical="center"/>
    </xf>
    <xf numFmtId="0" fontId="3" fillId="33" borderId="0" xfId="0" applyFont="1" applyFill="1" applyBorder="1" applyAlignment="1">
      <alignment vertical="center"/>
    </xf>
    <xf numFmtId="0" fontId="0" fillId="36" borderId="18" xfId="0" applyFont="1" applyFill="1" applyBorder="1" applyAlignment="1">
      <alignment vertical="center"/>
    </xf>
    <xf numFmtId="0" fontId="3" fillId="36" borderId="17" xfId="0" applyFont="1" applyFill="1" applyBorder="1" applyAlignment="1">
      <alignment horizontal="center" vertical="center"/>
    </xf>
    <xf numFmtId="0" fontId="3" fillId="36" borderId="30" xfId="0" applyFont="1" applyFill="1" applyBorder="1" applyAlignment="1">
      <alignment horizontal="center" vertical="center"/>
    </xf>
    <xf numFmtId="0" fontId="3" fillId="36" borderId="59" xfId="0" applyFont="1" applyFill="1" applyBorder="1" applyAlignment="1">
      <alignment horizontal="center" vertical="center"/>
    </xf>
    <xf numFmtId="0" fontId="91" fillId="36" borderId="35" xfId="0" applyFont="1" applyFill="1" applyBorder="1" applyAlignment="1">
      <alignment horizontal="left" vertical="center"/>
    </xf>
    <xf numFmtId="0" fontId="91" fillId="36" borderId="50" xfId="0" applyFont="1" applyFill="1" applyBorder="1" applyAlignment="1">
      <alignment horizontal="left" vertical="center"/>
    </xf>
    <xf numFmtId="0" fontId="1" fillId="33" borderId="0" xfId="0" applyFont="1" applyFill="1" applyBorder="1" applyAlignment="1">
      <alignment horizontal="center" wrapText="1"/>
    </xf>
    <xf numFmtId="0" fontId="1" fillId="33" borderId="11" xfId="0" applyFont="1" applyFill="1" applyBorder="1" applyAlignment="1">
      <alignment horizontal="center" wrapText="1"/>
    </xf>
    <xf numFmtId="0" fontId="3" fillId="33" borderId="1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0" xfId="0" applyFont="1" applyFill="1" applyBorder="1" applyAlignment="1">
      <alignment horizontal="center" vertical="center"/>
    </xf>
    <xf numFmtId="0" fontId="1" fillId="33" borderId="51" xfId="0" applyFont="1" applyFill="1" applyBorder="1" applyAlignment="1">
      <alignment vertical="center"/>
    </xf>
    <xf numFmtId="0" fontId="1" fillId="33" borderId="0" xfId="0" applyFont="1" applyFill="1" applyBorder="1" applyAlignment="1">
      <alignment vertical="center"/>
    </xf>
    <xf numFmtId="0" fontId="1" fillId="36" borderId="25" xfId="0" applyFont="1" applyFill="1" applyBorder="1" applyAlignment="1">
      <alignment vertical="top"/>
    </xf>
    <xf numFmtId="0" fontId="3" fillId="36" borderId="25" xfId="0" applyFont="1" applyFill="1" applyBorder="1" applyAlignment="1">
      <alignment vertical="top"/>
    </xf>
    <xf numFmtId="0" fontId="4" fillId="33" borderId="1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19" xfId="0" applyFont="1" applyFill="1" applyBorder="1" applyAlignment="1">
      <alignment vertical="top"/>
    </xf>
    <xf numFmtId="0" fontId="4" fillId="33" borderId="15" xfId="0" applyFont="1" applyFill="1" applyBorder="1" applyAlignment="1">
      <alignment vertical="top"/>
    </xf>
    <xf numFmtId="0" fontId="4" fillId="33" borderId="20" xfId="0" applyFont="1" applyFill="1" applyBorder="1" applyAlignment="1">
      <alignment vertical="top"/>
    </xf>
    <xf numFmtId="0" fontId="4" fillId="33" borderId="0" xfId="0" applyFont="1" applyFill="1" applyBorder="1" applyAlignment="1">
      <alignment/>
    </xf>
    <xf numFmtId="0" fontId="4" fillId="36" borderId="0" xfId="0" applyFont="1" applyFill="1" applyBorder="1" applyAlignment="1">
      <alignment/>
    </xf>
    <xf numFmtId="0" fontId="3" fillId="33" borderId="19" xfId="0" applyFont="1" applyFill="1" applyBorder="1" applyAlignment="1">
      <alignment vertical="center"/>
    </xf>
    <xf numFmtId="0" fontId="3" fillId="33" borderId="15" xfId="0" applyFont="1" applyFill="1" applyBorder="1" applyAlignment="1">
      <alignment vertical="center"/>
    </xf>
    <xf numFmtId="0" fontId="3" fillId="33" borderId="20" xfId="0" applyFont="1" applyFill="1" applyBorder="1" applyAlignment="1">
      <alignment vertical="center"/>
    </xf>
    <xf numFmtId="0" fontId="3" fillId="33" borderId="10" xfId="0" applyFont="1" applyFill="1" applyBorder="1" applyAlignment="1">
      <alignment vertical="top" wrapText="1"/>
    </xf>
    <xf numFmtId="0" fontId="3" fillId="33" borderId="0" xfId="0" applyFont="1" applyFill="1" applyBorder="1" applyAlignment="1">
      <alignment vertical="top" wrapText="1"/>
    </xf>
    <xf numFmtId="0" fontId="3" fillId="33" borderId="12" xfId="0" applyFont="1" applyFill="1" applyBorder="1" applyAlignment="1">
      <alignment vertical="top" wrapText="1"/>
    </xf>
    <xf numFmtId="0" fontId="4" fillId="33" borderId="10" xfId="0" applyFont="1" applyFill="1" applyBorder="1" applyAlignment="1">
      <alignment/>
    </xf>
    <xf numFmtId="0" fontId="0" fillId="36" borderId="16" xfId="0" applyFont="1" applyFill="1" applyBorder="1" applyAlignment="1">
      <alignment horizontal="center" vertical="center"/>
    </xf>
    <xf numFmtId="0" fontId="0" fillId="36" borderId="41" xfId="0" applyFont="1" applyFill="1" applyBorder="1" applyAlignment="1">
      <alignment horizontal="center" vertical="center"/>
    </xf>
    <xf numFmtId="0" fontId="5" fillId="33" borderId="35" xfId="0" applyFont="1" applyFill="1" applyBorder="1" applyAlignment="1">
      <alignment horizontal="center" vertical="top" wrapText="1"/>
    </xf>
    <xf numFmtId="0" fontId="4" fillId="33" borderId="0" xfId="0" applyFont="1" applyFill="1" applyBorder="1" applyAlignment="1">
      <alignment vertical="top"/>
    </xf>
    <xf numFmtId="0" fontId="5" fillId="36" borderId="17" xfId="0" applyFont="1" applyFill="1" applyBorder="1" applyAlignment="1">
      <alignment vertical="center"/>
    </xf>
    <xf numFmtId="0" fontId="5" fillId="36" borderId="30" xfId="0" applyFont="1" applyFill="1" applyBorder="1" applyAlignment="1">
      <alignment vertical="center"/>
    </xf>
    <xf numFmtId="0" fontId="5" fillId="36" borderId="31" xfId="0" applyFont="1" applyFill="1" applyBorder="1" applyAlignment="1">
      <alignment vertical="center"/>
    </xf>
    <xf numFmtId="0" fontId="5" fillId="36" borderId="59" xfId="0" applyFont="1" applyFill="1" applyBorder="1" applyAlignment="1">
      <alignment horizontal="center" vertical="center"/>
    </xf>
    <xf numFmtId="0" fontId="4" fillId="33" borderId="18" xfId="0" applyFont="1" applyFill="1" applyBorder="1" applyAlignment="1">
      <alignment horizontal="center" vertical="top"/>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5" fillId="36" borderId="16" xfId="0" applyFont="1" applyFill="1" applyBorder="1" applyAlignment="1">
      <alignment horizontal="center" vertical="center"/>
    </xf>
    <xf numFmtId="0" fontId="4" fillId="36" borderId="25" xfId="0" applyFont="1" applyFill="1" applyBorder="1" applyAlignment="1">
      <alignment/>
    </xf>
    <xf numFmtId="0" fontId="4" fillId="33" borderId="51" xfId="0" applyFont="1" applyFill="1" applyBorder="1" applyAlignment="1">
      <alignment vertical="center"/>
    </xf>
    <xf numFmtId="0" fontId="4" fillId="33" borderId="0" xfId="0" applyFont="1" applyFill="1" applyBorder="1" applyAlignment="1">
      <alignment vertical="center"/>
    </xf>
    <xf numFmtId="0" fontId="20" fillId="36" borderId="18" xfId="0" applyFont="1" applyFill="1" applyBorder="1" applyAlignment="1">
      <alignment vertical="top"/>
    </xf>
    <xf numFmtId="0" fontId="6" fillId="36" borderId="18" xfId="0" applyFont="1" applyFill="1" applyBorder="1" applyAlignment="1">
      <alignment vertical="center"/>
    </xf>
    <xf numFmtId="0" fontId="4" fillId="33" borderId="16" xfId="0" applyFont="1" applyFill="1" applyBorder="1" applyAlignment="1">
      <alignment horizontal="center" vertical="center"/>
    </xf>
    <xf numFmtId="0" fontId="3" fillId="33" borderId="18" xfId="0" applyFont="1" applyFill="1" applyBorder="1" applyAlignment="1">
      <alignment horizontal="center" vertical="top"/>
    </xf>
    <xf numFmtId="0" fontId="3" fillId="36" borderId="16" xfId="0" applyFont="1" applyFill="1" applyBorder="1" applyAlignment="1">
      <alignment vertical="center"/>
    </xf>
    <xf numFmtId="0" fontId="4" fillId="33" borderId="35" xfId="0" applyFont="1" applyFill="1" applyBorder="1" applyAlignment="1">
      <alignment horizontal="center" vertical="center"/>
    </xf>
    <xf numFmtId="0" fontId="4" fillId="33" borderId="18" xfId="0" applyFont="1" applyFill="1" applyBorder="1" applyAlignment="1">
      <alignment horizontal="center" vertical="center"/>
    </xf>
    <xf numFmtId="0" fontId="28" fillId="33" borderId="15" xfId="0" applyFont="1" applyFill="1" applyBorder="1" applyAlignment="1">
      <alignment horizontal="left" vertical="center" wrapText="1"/>
    </xf>
    <xf numFmtId="0" fontId="28" fillId="33" borderId="20"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28" fillId="33" borderId="11" xfId="0" applyFont="1" applyFill="1" applyBorder="1" applyAlignment="1">
      <alignment horizontal="left" vertical="center" wrapText="1"/>
    </xf>
    <xf numFmtId="0" fontId="28" fillId="33" borderId="14" xfId="0" applyFont="1" applyFill="1" applyBorder="1" applyAlignment="1">
      <alignment horizontal="left" vertical="center" wrapText="1"/>
    </xf>
    <xf numFmtId="0" fontId="6" fillId="36" borderId="18" xfId="0" applyFont="1" applyFill="1" applyBorder="1" applyAlignment="1">
      <alignment vertical="top"/>
    </xf>
    <xf numFmtId="0" fontId="13" fillId="36" borderId="17" xfId="0" applyFont="1" applyFill="1" applyBorder="1" applyAlignment="1">
      <alignment horizontal="center" vertical="center"/>
    </xf>
    <xf numFmtId="0" fontId="13" fillId="36" borderId="30" xfId="0" applyFont="1" applyFill="1" applyBorder="1" applyAlignment="1">
      <alignment horizontal="center" vertical="center"/>
    </xf>
    <xf numFmtId="0" fontId="13" fillId="36" borderId="31" xfId="0" applyFont="1" applyFill="1" applyBorder="1" applyAlignment="1">
      <alignment horizontal="center" vertical="center"/>
    </xf>
    <xf numFmtId="0" fontId="6" fillId="36" borderId="16" xfId="0" applyFont="1" applyFill="1" applyBorder="1" applyAlignment="1">
      <alignment vertical="top"/>
    </xf>
    <xf numFmtId="0" fontId="4" fillId="36" borderId="16" xfId="0" applyFont="1" applyFill="1" applyBorder="1" applyAlignment="1">
      <alignment vertical="center"/>
    </xf>
    <xf numFmtId="0" fontId="1" fillId="33" borderId="23" xfId="0" applyFont="1" applyFill="1" applyBorder="1" applyAlignment="1">
      <alignment vertical="center"/>
    </xf>
    <xf numFmtId="0" fontId="4" fillId="33" borderId="16" xfId="0" applyFont="1" applyFill="1" applyBorder="1" applyAlignment="1">
      <alignment vertical="top"/>
    </xf>
    <xf numFmtId="0" fontId="6" fillId="36" borderId="18" xfId="0" applyFont="1" applyFill="1" applyBorder="1" applyAlignment="1">
      <alignment horizontal="left" vertical="center"/>
    </xf>
    <xf numFmtId="0" fontId="23" fillId="33" borderId="35" xfId="0" applyFont="1" applyFill="1" applyBorder="1" applyAlignment="1">
      <alignment vertical="center" wrapText="1"/>
    </xf>
    <xf numFmtId="0" fontId="23" fillId="33" borderId="16" xfId="0" applyFont="1" applyFill="1" applyBorder="1" applyAlignment="1">
      <alignment vertical="center" wrapText="1"/>
    </xf>
    <xf numFmtId="0" fontId="0" fillId="36" borderId="18" xfId="0" applyFont="1" applyFill="1" applyBorder="1" applyAlignment="1">
      <alignment horizontal="center" vertical="center"/>
    </xf>
    <xf numFmtId="0" fontId="0" fillId="36" borderId="5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6" fillId="36" borderId="37" xfId="0" applyFont="1" applyFill="1" applyBorder="1" applyAlignment="1">
      <alignment horizontal="center" vertical="center"/>
    </xf>
    <xf numFmtId="0" fontId="4" fillId="33" borderId="15" xfId="0" applyFont="1" applyFill="1" applyBorder="1" applyAlignment="1">
      <alignment horizontal="center" wrapText="1"/>
    </xf>
    <xf numFmtId="0" fontId="4" fillId="33" borderId="0" xfId="0" applyFont="1" applyFill="1" applyBorder="1" applyAlignment="1">
      <alignment horizontal="center" wrapText="1"/>
    </xf>
    <xf numFmtId="0" fontId="6" fillId="36" borderId="16" xfId="0" applyFont="1" applyFill="1" applyBorder="1" applyAlignment="1">
      <alignment horizontal="left" vertical="center"/>
    </xf>
    <xf numFmtId="0" fontId="0" fillId="36" borderId="36" xfId="0" applyFont="1" applyFill="1" applyBorder="1" applyAlignment="1">
      <alignment horizontal="center" vertical="center"/>
    </xf>
    <xf numFmtId="0" fontId="5" fillId="36" borderId="17" xfId="0" applyFont="1" applyFill="1" applyBorder="1" applyAlignment="1">
      <alignment vertical="center" wrapText="1"/>
    </xf>
    <xf numFmtId="0" fontId="5" fillId="36" borderId="30" xfId="0" applyFont="1" applyFill="1" applyBorder="1" applyAlignment="1">
      <alignment vertical="center" wrapText="1"/>
    </xf>
    <xf numFmtId="0" fontId="5" fillId="36" borderId="31" xfId="0" applyFont="1" applyFill="1" applyBorder="1" applyAlignment="1">
      <alignment vertical="center" wrapText="1"/>
    </xf>
    <xf numFmtId="0" fontId="3" fillId="33" borderId="51" xfId="0" applyFont="1" applyFill="1" applyBorder="1" applyAlignment="1">
      <alignment vertical="top" wrapText="1"/>
    </xf>
    <xf numFmtId="0" fontId="5" fillId="33" borderId="16" xfId="0" applyFont="1" applyFill="1" applyBorder="1" applyAlignment="1">
      <alignment horizontal="center" vertical="center"/>
    </xf>
    <xf numFmtId="0" fontId="94" fillId="36" borderId="61" xfId="0" applyFont="1" applyFill="1" applyBorder="1" applyAlignment="1">
      <alignment vertical="center"/>
    </xf>
    <xf numFmtId="0" fontId="94" fillId="36" borderId="18" xfId="0" applyFont="1" applyFill="1" applyBorder="1" applyAlignment="1">
      <alignment vertical="center"/>
    </xf>
    <xf numFmtId="0" fontId="3" fillId="33" borderId="35" xfId="0" applyFont="1" applyFill="1" applyBorder="1" applyAlignment="1">
      <alignment horizontal="center" vertical="center"/>
    </xf>
    <xf numFmtId="0" fontId="4" fillId="33" borderId="15" xfId="0" applyFont="1" applyFill="1" applyBorder="1" applyAlignment="1">
      <alignment horizontal="center" vertical="top" wrapText="1"/>
    </xf>
    <xf numFmtId="0" fontId="1" fillId="33" borderId="0" xfId="0" applyFont="1" applyFill="1" applyBorder="1" applyAlignment="1">
      <alignment horizontal="center" vertical="center"/>
    </xf>
    <xf numFmtId="0" fontId="4" fillId="33" borderId="35" xfId="0" applyFont="1" applyFill="1" applyBorder="1" applyAlignment="1">
      <alignment vertical="center" wrapText="1"/>
    </xf>
    <xf numFmtId="0" fontId="4" fillId="33" borderId="50" xfId="0" applyFont="1" applyFill="1" applyBorder="1" applyAlignment="1">
      <alignment vertical="center" wrapText="1"/>
    </xf>
    <xf numFmtId="0" fontId="4" fillId="33" borderId="16" xfId="0" applyFont="1" applyFill="1" applyBorder="1" applyAlignment="1">
      <alignment vertical="center" wrapText="1"/>
    </xf>
    <xf numFmtId="0" fontId="4" fillId="33" borderId="41" xfId="0" applyFont="1" applyFill="1" applyBorder="1" applyAlignment="1">
      <alignment vertical="center" wrapText="1"/>
    </xf>
    <xf numFmtId="0" fontId="4" fillId="33" borderId="18" xfId="0" applyFont="1" applyFill="1" applyBorder="1" applyAlignment="1">
      <alignment vertical="center" wrapText="1"/>
    </xf>
    <xf numFmtId="0" fontId="4" fillId="33" borderId="52" xfId="0" applyFont="1" applyFill="1" applyBorder="1" applyAlignment="1">
      <alignment vertical="center" wrapText="1"/>
    </xf>
    <xf numFmtId="0" fontId="0" fillId="36" borderId="62" xfId="0" applyFont="1" applyFill="1" applyBorder="1" applyAlignment="1">
      <alignment horizontal="center" vertical="center"/>
    </xf>
    <xf numFmtId="0" fontId="4" fillId="33" borderId="41" xfId="0" applyFont="1" applyFill="1" applyBorder="1" applyAlignment="1">
      <alignment vertical="center"/>
    </xf>
    <xf numFmtId="0" fontId="87" fillId="36" borderId="17" xfId="0" applyFont="1" applyFill="1" applyBorder="1" applyAlignment="1">
      <alignment horizontal="center" vertical="center"/>
    </xf>
    <xf numFmtId="0" fontId="87" fillId="36" borderId="30" xfId="0" applyFont="1" applyFill="1" applyBorder="1" applyAlignment="1">
      <alignment horizontal="center" vertical="center"/>
    </xf>
    <xf numFmtId="0" fontId="87" fillId="36" borderId="31" xfId="0" applyFont="1" applyFill="1" applyBorder="1" applyAlignment="1">
      <alignment horizontal="center" vertical="center"/>
    </xf>
    <xf numFmtId="0" fontId="3" fillId="33" borderId="18" xfId="0" applyFont="1" applyFill="1" applyBorder="1" applyAlignment="1">
      <alignment horizontal="center" vertical="center"/>
    </xf>
    <xf numFmtId="0" fontId="97" fillId="36" borderId="18" xfId="0" applyFont="1" applyFill="1" applyBorder="1" applyAlignment="1">
      <alignment vertical="center"/>
    </xf>
    <xf numFmtId="0" fontId="97" fillId="36" borderId="52" xfId="0" applyFont="1" applyFill="1" applyBorder="1" applyAlignment="1">
      <alignment vertical="center"/>
    </xf>
    <xf numFmtId="0" fontId="87" fillId="36" borderId="59" xfId="0" applyFont="1" applyFill="1" applyBorder="1" applyAlignment="1">
      <alignment horizontal="center" vertical="center"/>
    </xf>
    <xf numFmtId="0" fontId="3" fillId="36" borderId="37" xfId="0" applyFont="1" applyFill="1" applyBorder="1" applyAlignment="1">
      <alignment horizontal="center" vertical="center"/>
    </xf>
    <xf numFmtId="0" fontId="3" fillId="36" borderId="16" xfId="0" applyFont="1" applyFill="1" applyBorder="1" applyAlignment="1">
      <alignment horizontal="center" vertical="center"/>
    </xf>
    <xf numFmtId="0" fontId="3" fillId="36" borderId="36" xfId="0" applyFont="1" applyFill="1" applyBorder="1" applyAlignment="1">
      <alignment horizontal="center" vertical="center"/>
    </xf>
    <xf numFmtId="0" fontId="3" fillId="36" borderId="62" xfId="0" applyFont="1" applyFill="1" applyBorder="1" applyAlignment="1">
      <alignment horizontal="center" vertical="center"/>
    </xf>
    <xf numFmtId="0" fontId="5" fillId="33" borderId="18" xfId="0" applyFont="1" applyFill="1" applyBorder="1" applyAlignment="1">
      <alignment horizontal="center" vertical="center"/>
    </xf>
    <xf numFmtId="0" fontId="6" fillId="36" borderId="63" xfId="0" applyFont="1" applyFill="1" applyBorder="1" applyAlignment="1">
      <alignment horizontal="center" vertical="center"/>
    </xf>
    <xf numFmtId="169" fontId="87" fillId="36" borderId="16" xfId="0" applyNumberFormat="1" applyFont="1" applyFill="1" applyBorder="1" applyAlignment="1">
      <alignment horizontal="center" vertical="center"/>
    </xf>
    <xf numFmtId="169" fontId="87" fillId="36" borderId="36" xfId="0" applyNumberFormat="1" applyFont="1" applyFill="1" applyBorder="1" applyAlignment="1">
      <alignment horizontal="center" vertical="center"/>
    </xf>
    <xf numFmtId="0" fontId="3" fillId="33" borderId="25" xfId="0" applyFont="1" applyFill="1" applyBorder="1" applyAlignment="1">
      <alignment horizontal="center" vertical="center"/>
    </xf>
    <xf numFmtId="0" fontId="3" fillId="33" borderId="58" xfId="0" applyFont="1" applyFill="1" applyBorder="1" applyAlignment="1">
      <alignment horizontal="center" vertical="center"/>
    </xf>
    <xf numFmtId="0" fontId="91" fillId="36" borderId="17" xfId="0" applyFont="1" applyFill="1" applyBorder="1" applyAlignment="1">
      <alignment vertical="center"/>
    </xf>
    <xf numFmtId="0" fontId="91" fillId="36" borderId="30" xfId="0" applyFont="1" applyFill="1" applyBorder="1" applyAlignment="1">
      <alignment vertical="center"/>
    </xf>
    <xf numFmtId="0" fontId="91" fillId="36" borderId="31" xfId="0" applyFont="1" applyFill="1" applyBorder="1" applyAlignment="1">
      <alignment vertical="center"/>
    </xf>
    <xf numFmtId="0" fontId="3" fillId="33" borderId="64" xfId="0" applyFont="1" applyFill="1" applyBorder="1" applyAlignment="1">
      <alignment vertical="top"/>
    </xf>
    <xf numFmtId="0" fontId="3" fillId="33" borderId="26" xfId="0" applyFont="1" applyFill="1" applyBorder="1" applyAlignment="1">
      <alignment vertical="top"/>
    </xf>
    <xf numFmtId="0" fontId="5" fillId="33" borderId="6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3" fillId="36" borderId="65" xfId="0" applyFont="1" applyFill="1" applyBorder="1" applyAlignment="1">
      <alignment horizontal="center"/>
    </xf>
    <xf numFmtId="0" fontId="3" fillId="36" borderId="66" xfId="0" applyFont="1" applyFill="1" applyBorder="1" applyAlignment="1">
      <alignment horizontal="center"/>
    </xf>
    <xf numFmtId="0" fontId="4" fillId="33" borderId="61" xfId="0" applyFont="1" applyFill="1" applyBorder="1" applyAlignment="1">
      <alignment horizontal="center" vertical="center"/>
    </xf>
    <xf numFmtId="0" fontId="3" fillId="33" borderId="37" xfId="0" applyFont="1" applyFill="1" applyBorder="1" applyAlignment="1">
      <alignment vertical="top"/>
    </xf>
    <xf numFmtId="0" fontId="3" fillId="33" borderId="16"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56" xfId="0" applyFont="1" applyFill="1" applyBorder="1" applyAlignment="1">
      <alignment vertical="center"/>
    </xf>
    <xf numFmtId="0" fontId="3" fillId="33" borderId="22" xfId="0" applyFont="1" applyFill="1" applyBorder="1" applyAlignment="1">
      <alignment vertical="center"/>
    </xf>
    <xf numFmtId="0" fontId="3" fillId="33" borderId="21" xfId="0" applyFont="1" applyFill="1" applyBorder="1" applyAlignment="1">
      <alignment vertical="center"/>
    </xf>
    <xf numFmtId="0" fontId="3" fillId="36" borderId="44" xfId="0" applyFont="1" applyFill="1" applyBorder="1" applyAlignment="1">
      <alignment/>
    </xf>
    <xf numFmtId="0" fontId="3" fillId="36" borderId="65" xfId="0" applyFont="1" applyFill="1" applyBorder="1" applyAlignment="1">
      <alignment/>
    </xf>
    <xf numFmtId="0" fontId="3" fillId="36" borderId="67" xfId="0" applyFont="1" applyFill="1" applyBorder="1" applyAlignment="1">
      <alignment/>
    </xf>
    <xf numFmtId="0" fontId="98" fillId="36" borderId="60" xfId="0" applyFont="1" applyFill="1" applyBorder="1" applyAlignment="1">
      <alignment horizontal="left" vertical="center"/>
    </xf>
    <xf numFmtId="0" fontId="98" fillId="36" borderId="35" xfId="0" applyFont="1" applyFill="1" applyBorder="1" applyAlignment="1">
      <alignment horizontal="left" vertical="center"/>
    </xf>
    <xf numFmtId="0" fontId="98" fillId="36" borderId="37" xfId="0" applyFont="1" applyFill="1" applyBorder="1" applyAlignment="1">
      <alignment horizontal="left" vertical="center"/>
    </xf>
    <xf numFmtId="0" fontId="98" fillId="36" borderId="16" xfId="0" applyFont="1" applyFill="1" applyBorder="1" applyAlignment="1">
      <alignment horizontal="left" vertical="center"/>
    </xf>
    <xf numFmtId="0" fontId="4" fillId="33" borderId="16" xfId="0" applyFont="1" applyFill="1" applyBorder="1" applyAlignment="1">
      <alignment horizontal="left" vertical="top"/>
    </xf>
    <xf numFmtId="0" fontId="4" fillId="33" borderId="18" xfId="0" applyFont="1" applyFill="1" applyBorder="1" applyAlignment="1">
      <alignment vertical="center"/>
    </xf>
    <xf numFmtId="0" fontId="3" fillId="33" borderId="37" xfId="0" applyFont="1" applyFill="1" applyBorder="1" applyAlignment="1">
      <alignment vertical="center"/>
    </xf>
    <xf numFmtId="0" fontId="3" fillId="33" borderId="16" xfId="0" applyFont="1" applyFill="1" applyBorder="1" applyAlignment="1">
      <alignment vertical="center"/>
    </xf>
    <xf numFmtId="0" fontId="4" fillId="33" borderId="29" xfId="0" applyFont="1" applyFill="1" applyBorder="1" applyAlignment="1">
      <alignment horizontal="center" vertical="center"/>
    </xf>
    <xf numFmtId="0" fontId="91" fillId="36" borderId="18" xfId="0" applyFont="1" applyFill="1" applyBorder="1" applyAlignment="1">
      <alignment vertical="center"/>
    </xf>
    <xf numFmtId="0" fontId="91" fillId="36" borderId="18" xfId="0" applyFont="1" applyFill="1" applyBorder="1" applyAlignment="1">
      <alignment horizontal="left" vertical="center"/>
    </xf>
    <xf numFmtId="0" fontId="3" fillId="33" borderId="60" xfId="0" applyFont="1" applyFill="1" applyBorder="1" applyAlignment="1">
      <alignment vertical="center"/>
    </xf>
    <xf numFmtId="0" fontId="3" fillId="33" borderId="35" xfId="0" applyFont="1" applyFill="1" applyBorder="1" applyAlignment="1">
      <alignment vertical="center"/>
    </xf>
    <xf numFmtId="0" fontId="4" fillId="33" borderId="61" xfId="0" applyFont="1" applyFill="1" applyBorder="1" applyAlignment="1">
      <alignment vertical="center"/>
    </xf>
    <xf numFmtId="0" fontId="4" fillId="33" borderId="24" xfId="0" applyFont="1" applyFill="1" applyBorder="1" applyAlignment="1">
      <alignment horizontal="center"/>
    </xf>
    <xf numFmtId="0" fontId="4" fillId="33" borderId="29" xfId="0" applyFont="1" applyFill="1" applyBorder="1" applyAlignment="1">
      <alignment horizontal="center"/>
    </xf>
    <xf numFmtId="0" fontId="4" fillId="33" borderId="40" xfId="0" applyFont="1" applyFill="1" applyBorder="1" applyAlignment="1">
      <alignment horizontal="center"/>
    </xf>
    <xf numFmtId="0" fontId="4" fillId="33" borderId="63" xfId="0" applyFont="1" applyFill="1" applyBorder="1" applyAlignment="1">
      <alignment vertical="center"/>
    </xf>
    <xf numFmtId="0" fontId="4" fillId="33" borderId="36" xfId="0" applyFont="1" applyFill="1" applyBorder="1" applyAlignment="1">
      <alignment vertical="center"/>
    </xf>
    <xf numFmtId="0" fontId="91" fillId="36" borderId="36" xfId="0" applyFont="1" applyFill="1" applyBorder="1" applyAlignment="1">
      <alignment horizontal="center" vertical="center"/>
    </xf>
    <xf numFmtId="0" fontId="91" fillId="36" borderId="62" xfId="0" applyFont="1" applyFill="1" applyBorder="1" applyAlignment="1">
      <alignment horizontal="center" vertical="center"/>
    </xf>
    <xf numFmtId="0" fontId="91" fillId="36" borderId="36" xfId="0" applyFont="1" applyFill="1" applyBorder="1" applyAlignment="1">
      <alignment horizontal="left" vertical="center"/>
    </xf>
    <xf numFmtId="0" fontId="4" fillId="33" borderId="36" xfId="0" applyFont="1" applyFill="1" applyBorder="1" applyAlignment="1">
      <alignment vertical="top"/>
    </xf>
    <xf numFmtId="0" fontId="8" fillId="33" borderId="1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0" fillId="36" borderId="18" xfId="0" applyFill="1" applyBorder="1" applyAlignment="1">
      <alignment horizontal="center"/>
    </xf>
    <xf numFmtId="0" fontId="1" fillId="33" borderId="11" xfId="0" applyFont="1" applyFill="1" applyBorder="1" applyAlignment="1">
      <alignment horizontal="center"/>
    </xf>
    <xf numFmtId="0" fontId="1" fillId="33" borderId="47" xfId="0" applyFont="1" applyFill="1" applyBorder="1" applyAlignment="1">
      <alignment horizontal="center"/>
    </xf>
    <xf numFmtId="49" fontId="19" fillId="36" borderId="68" xfId="0" applyNumberFormat="1" applyFont="1" applyFill="1" applyBorder="1" applyAlignment="1">
      <alignment horizontal="center" vertical="center" wrapText="1"/>
    </xf>
    <xf numFmtId="49" fontId="19" fillId="36" borderId="69" xfId="0" applyNumberFormat="1" applyFont="1" applyFill="1" applyBorder="1" applyAlignment="1">
      <alignment horizontal="center" vertical="center" wrapText="1"/>
    </xf>
    <xf numFmtId="49" fontId="19" fillId="36" borderId="70" xfId="0" applyNumberFormat="1" applyFont="1" applyFill="1" applyBorder="1" applyAlignment="1">
      <alignment horizontal="center" vertical="center" wrapText="1"/>
    </xf>
    <xf numFmtId="49" fontId="19" fillId="36" borderId="71" xfId="0" applyNumberFormat="1" applyFont="1" applyFill="1" applyBorder="1" applyAlignment="1">
      <alignment horizontal="center" vertical="center" wrapText="1"/>
    </xf>
    <xf numFmtId="0" fontId="91" fillId="36" borderId="16" xfId="0" applyFont="1" applyFill="1" applyBorder="1" applyAlignment="1">
      <alignment vertical="center"/>
    </xf>
    <xf numFmtId="0" fontId="6" fillId="36" borderId="61" xfId="0" applyFont="1" applyFill="1" applyBorder="1" applyAlignment="1">
      <alignment horizontal="center" vertical="center"/>
    </xf>
    <xf numFmtId="0" fontId="4" fillId="36" borderId="36" xfId="0" applyFont="1" applyFill="1" applyBorder="1" applyAlignment="1">
      <alignment horizontal="center" vertical="center"/>
    </xf>
    <xf numFmtId="0" fontId="4" fillId="36" borderId="37"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18" xfId="0" applyFont="1" applyFill="1" applyBorder="1" applyAlignment="1">
      <alignment horizontal="center" vertical="center" wrapText="1"/>
    </xf>
    <xf numFmtId="0" fontId="91" fillId="36" borderId="21" xfId="0" applyFont="1" applyFill="1" applyBorder="1" applyAlignment="1">
      <alignment horizontal="left" vertical="center"/>
    </xf>
    <xf numFmtId="0" fontId="6" fillId="36" borderId="36" xfId="0" applyFont="1" applyFill="1" applyBorder="1" applyAlignment="1">
      <alignment horizontal="left" vertical="center"/>
    </xf>
    <xf numFmtId="0" fontId="3" fillId="33" borderId="43" xfId="0" applyFont="1" applyFill="1" applyBorder="1" applyAlignment="1">
      <alignment vertical="top"/>
    </xf>
    <xf numFmtId="0" fontId="3" fillId="33" borderId="25" xfId="0" applyFont="1" applyFill="1" applyBorder="1" applyAlignment="1">
      <alignment vertical="top"/>
    </xf>
    <xf numFmtId="0" fontId="3" fillId="33" borderId="72" xfId="0" applyFont="1" applyFill="1" applyBorder="1" applyAlignment="1">
      <alignment vertical="top"/>
    </xf>
    <xf numFmtId="0" fontId="3" fillId="33" borderId="43" xfId="0" applyFont="1" applyFill="1" applyBorder="1" applyAlignment="1">
      <alignment horizontal="center" vertical="center"/>
    </xf>
    <xf numFmtId="0" fontId="2" fillId="36" borderId="56" xfId="0" applyFont="1" applyFill="1" applyBorder="1" applyAlignment="1">
      <alignment vertical="center"/>
    </xf>
    <xf numFmtId="0" fontId="2" fillId="36" borderId="22" xfId="0" applyFont="1" applyFill="1" applyBorder="1" applyAlignment="1">
      <alignment vertical="center"/>
    </xf>
    <xf numFmtId="0" fontId="77" fillId="36" borderId="18" xfId="46" applyFill="1" applyBorder="1" applyAlignment="1">
      <alignment vertical="center"/>
    </xf>
    <xf numFmtId="0" fontId="96" fillId="36" borderId="18" xfId="0" applyFont="1" applyFill="1" applyBorder="1" applyAlignment="1">
      <alignment vertical="center"/>
    </xf>
    <xf numFmtId="0" fontId="96" fillId="36" borderId="52" xfId="0" applyFont="1" applyFill="1" applyBorder="1" applyAlignment="1">
      <alignment vertical="center"/>
    </xf>
    <xf numFmtId="0" fontId="91" fillId="36" borderId="56" xfId="0" applyFont="1" applyFill="1" applyBorder="1" applyAlignment="1">
      <alignment horizontal="center" vertical="center"/>
    </xf>
    <xf numFmtId="0" fontId="91" fillId="36" borderId="57" xfId="0" applyFont="1" applyFill="1" applyBorder="1" applyAlignment="1">
      <alignment horizontal="center" vertical="center"/>
    </xf>
    <xf numFmtId="0" fontId="4" fillId="33" borderId="26" xfId="0" applyFont="1" applyFill="1" applyBorder="1" applyAlignment="1">
      <alignment horizontal="left" vertical="top"/>
    </xf>
    <xf numFmtId="0" fontId="91" fillId="36" borderId="22" xfId="0" applyFont="1" applyFill="1" applyBorder="1" applyAlignment="1">
      <alignment horizontal="center" vertical="center"/>
    </xf>
    <xf numFmtId="0" fontId="91" fillId="36" borderId="39" xfId="0" applyFont="1" applyFill="1" applyBorder="1" applyAlignment="1">
      <alignment horizontal="center" vertical="center"/>
    </xf>
    <xf numFmtId="0" fontId="4" fillId="36" borderId="36" xfId="0" applyFont="1" applyFill="1" applyBorder="1" applyAlignment="1">
      <alignment horizontal="left" vertical="center" wrapText="1"/>
    </xf>
    <xf numFmtId="0" fontId="4" fillId="36" borderId="36" xfId="0" applyFont="1" applyFill="1" applyBorder="1" applyAlignment="1">
      <alignment horizontal="left" vertical="center"/>
    </xf>
    <xf numFmtId="0" fontId="27" fillId="33" borderId="27" xfId="0" applyFont="1" applyFill="1" applyBorder="1" applyAlignment="1">
      <alignment horizontal="center" vertical="center" wrapText="1"/>
    </xf>
    <xf numFmtId="0" fontId="27" fillId="33" borderId="28" xfId="0" applyFont="1" applyFill="1" applyBorder="1" applyAlignment="1">
      <alignment horizontal="center" vertical="center" wrapText="1"/>
    </xf>
    <xf numFmtId="0" fontId="27" fillId="33" borderId="73" xfId="0"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27" fillId="33" borderId="74" xfId="0" applyFont="1" applyFill="1" applyBorder="1" applyAlignment="1">
      <alignment horizontal="center" vertical="center" wrapText="1"/>
    </xf>
    <xf numFmtId="0" fontId="95" fillId="33" borderId="43" xfId="0" applyFont="1" applyFill="1" applyBorder="1" applyAlignment="1">
      <alignment horizontal="center" vertical="center" wrapText="1"/>
    </xf>
    <xf numFmtId="0" fontId="95" fillId="33" borderId="25" xfId="0" applyFont="1" applyFill="1" applyBorder="1" applyAlignment="1">
      <alignment horizontal="center" vertical="center" wrapText="1"/>
    </xf>
    <xf numFmtId="0" fontId="95" fillId="33" borderId="72"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58" xfId="0" applyFont="1" applyFill="1" applyBorder="1" applyAlignment="1">
      <alignment horizontal="center" vertical="center" wrapText="1"/>
    </xf>
    <xf numFmtId="220" fontId="87" fillId="36" borderId="17" xfId="51" applyNumberFormat="1" applyFont="1" applyFill="1" applyBorder="1" applyAlignment="1">
      <alignment horizontal="center"/>
    </xf>
    <xf numFmtId="220" fontId="87" fillId="36" borderId="30" xfId="51" applyNumberFormat="1" applyFont="1" applyFill="1" applyBorder="1" applyAlignment="1">
      <alignment horizontal="center"/>
    </xf>
    <xf numFmtId="220" fontId="87" fillId="36" borderId="31" xfId="51" applyNumberFormat="1" applyFont="1" applyFill="1" applyBorder="1" applyAlignment="1">
      <alignment horizontal="center"/>
    </xf>
    <xf numFmtId="168" fontId="87" fillId="36" borderId="17" xfId="0" applyNumberFormat="1" applyFont="1" applyFill="1" applyBorder="1" applyAlignment="1">
      <alignment horizontal="center" vertical="center"/>
    </xf>
    <xf numFmtId="168" fontId="87" fillId="36" borderId="30" xfId="0" applyNumberFormat="1" applyFont="1" applyFill="1" applyBorder="1" applyAlignment="1">
      <alignment horizontal="center" vertical="center"/>
    </xf>
    <xf numFmtId="168" fontId="87" fillId="36" borderId="31" xfId="0" applyNumberFormat="1" applyFont="1" applyFill="1" applyBorder="1" applyAlignment="1">
      <alignment horizontal="center" vertical="center"/>
    </xf>
    <xf numFmtId="0" fontId="3" fillId="33" borderId="33"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1" xfId="0" applyFont="1" applyFill="1" applyBorder="1" applyAlignment="1">
      <alignment horizontal="left" vertical="center"/>
    </xf>
    <xf numFmtId="168" fontId="87" fillId="36" borderId="17" xfId="0" applyNumberFormat="1" applyFont="1" applyFill="1" applyBorder="1" applyAlignment="1">
      <alignment horizontal="left" vertical="center"/>
    </xf>
    <xf numFmtId="168" fontId="87" fillId="36" borderId="30" xfId="0" applyNumberFormat="1" applyFont="1" applyFill="1" applyBorder="1" applyAlignment="1">
      <alignment horizontal="left" vertical="center"/>
    </xf>
    <xf numFmtId="168" fontId="87" fillId="36" borderId="31" xfId="0" applyNumberFormat="1" applyFont="1" applyFill="1" applyBorder="1" applyAlignment="1">
      <alignment horizontal="left" vertical="center"/>
    </xf>
    <xf numFmtId="168" fontId="87" fillId="36" borderId="59" xfId="0" applyNumberFormat="1" applyFont="1" applyFill="1" applyBorder="1" applyAlignment="1">
      <alignment horizontal="left" vertical="center"/>
    </xf>
    <xf numFmtId="168" fontId="87" fillId="36" borderId="59" xfId="0" applyNumberFormat="1" applyFont="1" applyFill="1" applyBorder="1" applyAlignment="1">
      <alignment horizontal="center" vertical="center"/>
    </xf>
    <xf numFmtId="0" fontId="4" fillId="33" borderId="32" xfId="0" applyFont="1" applyFill="1" applyBorder="1" applyAlignment="1">
      <alignment horizontal="center" vertical="top"/>
    </xf>
    <xf numFmtId="0" fontId="4" fillId="33" borderId="65" xfId="0" applyFont="1" applyFill="1" applyBorder="1" applyAlignment="1">
      <alignment horizontal="center" vertical="top"/>
    </xf>
    <xf numFmtId="0" fontId="4" fillId="33" borderId="66" xfId="0" applyFont="1" applyFill="1" applyBorder="1" applyAlignment="1">
      <alignment horizontal="center" vertical="top"/>
    </xf>
    <xf numFmtId="0" fontId="5" fillId="33" borderId="33"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31" xfId="0" applyFont="1" applyFill="1" applyBorder="1" applyAlignment="1">
      <alignment horizontal="left" vertical="center"/>
    </xf>
    <xf numFmtId="220" fontId="87" fillId="36" borderId="17" xfId="0" applyNumberFormat="1" applyFont="1" applyFill="1" applyBorder="1" applyAlignment="1">
      <alignment horizontal="left" vertical="center"/>
    </xf>
    <xf numFmtId="220" fontId="87" fillId="36" borderId="30" xfId="0" applyNumberFormat="1" applyFont="1" applyFill="1" applyBorder="1" applyAlignment="1">
      <alignment horizontal="left" vertical="center"/>
    </xf>
    <xf numFmtId="220" fontId="87" fillId="36" borderId="59" xfId="0" applyNumberFormat="1" applyFont="1" applyFill="1" applyBorder="1" applyAlignment="1">
      <alignment horizontal="left" vertical="center"/>
    </xf>
    <xf numFmtId="220" fontId="87" fillId="36" borderId="17" xfId="51" applyNumberFormat="1" applyFont="1" applyFill="1" applyBorder="1" applyAlignment="1">
      <alignment horizontal="center" vertical="center"/>
    </xf>
    <xf numFmtId="220" fontId="87" fillId="36" borderId="30" xfId="51" applyNumberFormat="1" applyFont="1" applyFill="1" applyBorder="1" applyAlignment="1">
      <alignment horizontal="center" vertical="center"/>
    </xf>
    <xf numFmtId="220" fontId="87" fillId="36" borderId="59" xfId="51" applyNumberFormat="1" applyFont="1" applyFill="1" applyBorder="1" applyAlignment="1">
      <alignment horizontal="center" vertical="center"/>
    </xf>
    <xf numFmtId="220" fontId="87" fillId="36" borderId="31" xfId="0" applyNumberFormat="1" applyFont="1" applyFill="1" applyBorder="1" applyAlignment="1">
      <alignment horizontal="left" vertical="center"/>
    </xf>
    <xf numFmtId="220" fontId="87" fillId="36" borderId="31" xfId="51" applyNumberFormat="1" applyFont="1" applyFill="1" applyBorder="1" applyAlignment="1">
      <alignment horizontal="center" vertical="center"/>
    </xf>
    <xf numFmtId="0" fontId="17" fillId="36" borderId="17" xfId="0" applyFont="1" applyFill="1" applyBorder="1" applyAlignment="1">
      <alignment horizontal="left" vertical="center"/>
    </xf>
    <xf numFmtId="0" fontId="17" fillId="36" borderId="30" xfId="0" applyFont="1" applyFill="1" applyBorder="1" applyAlignment="1">
      <alignment horizontal="left" vertical="center"/>
    </xf>
    <xf numFmtId="0" fontId="17" fillId="36" borderId="59" xfId="0" applyFont="1" applyFill="1" applyBorder="1" applyAlignment="1">
      <alignment horizontal="left" vertical="center"/>
    </xf>
    <xf numFmtId="0" fontId="4" fillId="36" borderId="44" xfId="0" applyFont="1" applyFill="1" applyBorder="1" applyAlignment="1">
      <alignment horizontal="center" vertical="center"/>
    </xf>
    <xf numFmtId="0" fontId="4" fillId="36" borderId="65" xfId="0" applyFont="1" applyFill="1" applyBorder="1" applyAlignment="1">
      <alignment horizontal="center" vertical="center"/>
    </xf>
    <xf numFmtId="0" fontId="4" fillId="36" borderId="66" xfId="0" applyFont="1" applyFill="1" applyBorder="1" applyAlignment="1">
      <alignment horizontal="center" vertical="center"/>
    </xf>
    <xf numFmtId="0" fontId="4" fillId="36" borderId="67" xfId="0" applyFont="1" applyFill="1" applyBorder="1" applyAlignment="1">
      <alignment horizontal="center" vertical="center"/>
    </xf>
    <xf numFmtId="0" fontId="4" fillId="36" borderId="17" xfId="0" applyFont="1" applyFill="1" applyBorder="1" applyAlignment="1">
      <alignment horizontal="left" vertical="center"/>
    </xf>
    <xf numFmtId="0" fontId="4" fillId="36" borderId="30" xfId="0" applyFont="1" applyFill="1" applyBorder="1" applyAlignment="1">
      <alignment horizontal="left" vertical="center"/>
    </xf>
    <xf numFmtId="0" fontId="4" fillId="36" borderId="59" xfId="0" applyFont="1" applyFill="1" applyBorder="1" applyAlignment="1">
      <alignment horizontal="left" vertical="center"/>
    </xf>
    <xf numFmtId="0" fontId="97" fillId="36" borderId="75" xfId="0" applyFont="1" applyFill="1" applyBorder="1" applyAlignment="1">
      <alignment horizontal="left" vertical="center"/>
    </xf>
    <xf numFmtId="0" fontId="97" fillId="36" borderId="28" xfId="0" applyFont="1" applyFill="1" applyBorder="1" applyAlignment="1">
      <alignment horizontal="left" vertical="center"/>
    </xf>
    <xf numFmtId="0" fontId="97" fillId="36" borderId="74" xfId="0" applyFont="1" applyFill="1" applyBorder="1" applyAlignment="1">
      <alignment horizontal="left" vertical="center"/>
    </xf>
    <xf numFmtId="0" fontId="94" fillId="36" borderId="75" xfId="0" applyFont="1" applyFill="1" applyBorder="1" applyAlignment="1">
      <alignment horizontal="left" vertical="center"/>
    </xf>
    <xf numFmtId="0" fontId="94" fillId="36" borderId="28" xfId="0" applyFont="1" applyFill="1" applyBorder="1" applyAlignment="1">
      <alignment horizontal="left" vertical="center"/>
    </xf>
    <xf numFmtId="0" fontId="94" fillId="36" borderId="74" xfId="0" applyFont="1" applyFill="1" applyBorder="1" applyAlignment="1">
      <alignment horizontal="left" vertical="center"/>
    </xf>
    <xf numFmtId="0" fontId="14" fillId="33" borderId="17" xfId="0" applyFont="1" applyFill="1" applyBorder="1" applyAlignment="1">
      <alignment horizontal="left" vertical="center"/>
    </xf>
    <xf numFmtId="0" fontId="14" fillId="33" borderId="30" xfId="0" applyFont="1" applyFill="1" applyBorder="1" applyAlignment="1">
      <alignment horizontal="left" vertical="center"/>
    </xf>
    <xf numFmtId="0" fontId="14" fillId="33" borderId="31"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59" xfId="0" applyFont="1" applyFill="1" applyBorder="1" applyAlignment="1">
      <alignment horizontal="left" vertical="center"/>
    </xf>
    <xf numFmtId="0" fontId="4" fillId="36" borderId="44" xfId="0" applyFont="1" applyFill="1" applyBorder="1" applyAlignment="1">
      <alignment horizontal="center" vertical="top"/>
    </xf>
    <xf numFmtId="0" fontId="4" fillId="36" borderId="65" xfId="0" applyFont="1" applyFill="1" applyBorder="1" applyAlignment="1">
      <alignment horizontal="center" vertical="top"/>
    </xf>
    <xf numFmtId="0" fontId="4" fillId="36" borderId="66" xfId="0" applyFont="1" applyFill="1" applyBorder="1" applyAlignment="1">
      <alignment horizontal="center" vertical="top"/>
    </xf>
    <xf numFmtId="0" fontId="4" fillId="33" borderId="15" xfId="0" applyFont="1" applyFill="1" applyBorder="1" applyAlignment="1">
      <alignment vertical="center"/>
    </xf>
    <xf numFmtId="0" fontId="4" fillId="33" borderId="24" xfId="0" applyFont="1" applyFill="1" applyBorder="1" applyAlignment="1">
      <alignment vertical="center"/>
    </xf>
    <xf numFmtId="0" fontId="4" fillId="33" borderId="29" xfId="0" applyFont="1" applyFill="1" applyBorder="1" applyAlignment="1">
      <alignment vertical="center"/>
    </xf>
    <xf numFmtId="0" fontId="4" fillId="33" borderId="40" xfId="0" applyFont="1" applyFill="1" applyBorder="1" applyAlignment="1">
      <alignment vertical="center"/>
    </xf>
    <xf numFmtId="168" fontId="99" fillId="36" borderId="16" xfId="0" applyNumberFormat="1" applyFont="1" applyFill="1" applyBorder="1" applyAlignment="1">
      <alignment horizontal="left" vertical="center"/>
    </xf>
    <xf numFmtId="0" fontId="3" fillId="33" borderId="16" xfId="0" applyFont="1" applyFill="1" applyBorder="1" applyAlignment="1">
      <alignment vertical="center" wrapText="1"/>
    </xf>
    <xf numFmtId="168" fontId="99" fillId="36" borderId="16" xfId="0" applyNumberFormat="1" applyFont="1" applyFill="1" applyBorder="1" applyAlignment="1">
      <alignment vertical="center"/>
    </xf>
    <xf numFmtId="0" fontId="7" fillId="33" borderId="16" xfId="0" applyFont="1" applyFill="1" applyBorder="1" applyAlignment="1">
      <alignment vertical="center" wrapText="1"/>
    </xf>
    <xf numFmtId="0" fontId="7" fillId="33" borderId="41" xfId="0" applyFont="1" applyFill="1" applyBorder="1" applyAlignment="1">
      <alignment vertical="center" wrapText="1"/>
    </xf>
    <xf numFmtId="220" fontId="87" fillId="36" borderId="24" xfId="51" applyNumberFormat="1" applyFont="1" applyFill="1" applyBorder="1" applyAlignment="1">
      <alignment horizontal="center" vertical="center"/>
    </xf>
    <xf numFmtId="220" fontId="87" fillId="36" borderId="29" xfId="51" applyNumberFormat="1" applyFont="1" applyFill="1" applyBorder="1" applyAlignment="1">
      <alignment horizontal="center" vertical="center"/>
    </xf>
    <xf numFmtId="220" fontId="87" fillId="36" borderId="40" xfId="51" applyNumberFormat="1" applyFont="1" applyFill="1" applyBorder="1" applyAlignment="1">
      <alignment horizontal="center" vertical="center"/>
    </xf>
    <xf numFmtId="0" fontId="16" fillId="33" borderId="37" xfId="0" applyFont="1" applyFill="1" applyBorder="1" applyAlignment="1">
      <alignment vertical="center" wrapText="1"/>
    </xf>
    <xf numFmtId="0" fontId="16" fillId="33" borderId="16" xfId="0" applyFont="1" applyFill="1" applyBorder="1" applyAlignment="1">
      <alignment vertical="center" wrapText="1"/>
    </xf>
    <xf numFmtId="0" fontId="0" fillId="33" borderId="24" xfId="0" applyFill="1" applyBorder="1" applyAlignment="1">
      <alignment vertical="center"/>
    </xf>
    <xf numFmtId="0" fontId="0" fillId="33" borderId="29" xfId="0" applyFill="1" applyBorder="1" applyAlignment="1">
      <alignment vertical="center"/>
    </xf>
    <xf numFmtId="0" fontId="0" fillId="33" borderId="40" xfId="0" applyFill="1" applyBorder="1" applyAlignment="1">
      <alignment vertical="center"/>
    </xf>
    <xf numFmtId="0" fontId="6" fillId="33" borderId="61" xfId="0" applyFont="1" applyFill="1" applyBorder="1" applyAlignment="1">
      <alignment horizontal="center"/>
    </xf>
    <xf numFmtId="0" fontId="6" fillId="33" borderId="18" xfId="0" applyFont="1" applyFill="1" applyBorder="1" applyAlignment="1">
      <alignment horizontal="center"/>
    </xf>
    <xf numFmtId="0" fontId="6" fillId="33" borderId="52" xfId="0" applyFont="1" applyFill="1" applyBorder="1" applyAlignment="1">
      <alignment horizontal="center"/>
    </xf>
    <xf numFmtId="0" fontId="5" fillId="33" borderId="37" xfId="0" applyFont="1" applyFill="1" applyBorder="1" applyAlignment="1">
      <alignment vertical="center"/>
    </xf>
    <xf numFmtId="0" fontId="5" fillId="33" borderId="16" xfId="0" applyFont="1" applyFill="1" applyBorder="1" applyAlignment="1">
      <alignment vertical="center"/>
    </xf>
    <xf numFmtId="0" fontId="16" fillId="33" borderId="37" xfId="0" applyFont="1" applyFill="1" applyBorder="1" applyAlignment="1">
      <alignment vertical="center" wrapText="1" shrinkToFit="1"/>
    </xf>
    <xf numFmtId="0" fontId="16" fillId="33" borderId="16" xfId="0" applyFont="1" applyFill="1" applyBorder="1" applyAlignment="1">
      <alignment vertical="center" wrapText="1" shrinkToFit="1"/>
    </xf>
    <xf numFmtId="0" fontId="100" fillId="36" borderId="17" xfId="0" applyFont="1" applyFill="1" applyBorder="1" applyAlignment="1">
      <alignment horizontal="center" vertical="center"/>
    </xf>
    <xf numFmtId="0" fontId="100" fillId="36" borderId="30" xfId="0" applyFont="1" applyFill="1" applyBorder="1" applyAlignment="1">
      <alignment horizontal="center" vertical="center"/>
    </xf>
    <xf numFmtId="0" fontId="100" fillId="36" borderId="59" xfId="0" applyFont="1" applyFill="1" applyBorder="1" applyAlignment="1">
      <alignment horizontal="center" vertical="center"/>
    </xf>
    <xf numFmtId="0" fontId="4" fillId="33" borderId="33" xfId="0" applyFont="1" applyFill="1" applyBorder="1" applyAlignment="1">
      <alignment vertical="center"/>
    </xf>
    <xf numFmtId="0" fontId="4" fillId="33" borderId="30" xfId="0" applyFont="1" applyFill="1" applyBorder="1" applyAlignment="1">
      <alignment vertical="center"/>
    </xf>
    <xf numFmtId="0" fontId="101" fillId="36" borderId="17" xfId="0" applyFont="1" applyFill="1" applyBorder="1" applyAlignment="1">
      <alignment horizontal="left" vertical="center"/>
    </xf>
    <xf numFmtId="0" fontId="101" fillId="36" borderId="30" xfId="0" applyFont="1" applyFill="1" applyBorder="1" applyAlignment="1">
      <alignment horizontal="left" vertical="center"/>
    </xf>
    <xf numFmtId="0" fontId="101" fillId="36" borderId="59" xfId="0" applyFont="1" applyFill="1" applyBorder="1" applyAlignment="1">
      <alignment horizontal="left" vertical="center"/>
    </xf>
    <xf numFmtId="0" fontId="1" fillId="33" borderId="12" xfId="0" applyFont="1" applyFill="1" applyBorder="1" applyAlignment="1">
      <alignment vertical="center"/>
    </xf>
    <xf numFmtId="0" fontId="4" fillId="33" borderId="10" xfId="0" applyFont="1" applyFill="1" applyBorder="1" applyAlignment="1">
      <alignment vertical="center"/>
    </xf>
    <xf numFmtId="0" fontId="4" fillId="33" borderId="12" xfId="0" applyFont="1" applyFill="1" applyBorder="1" applyAlignment="1">
      <alignment vertical="center"/>
    </xf>
    <xf numFmtId="0" fontId="88" fillId="36" borderId="24" xfId="0" applyFont="1" applyFill="1" applyBorder="1" applyAlignment="1">
      <alignment horizontal="center" vertical="center"/>
    </xf>
    <xf numFmtId="0" fontId="88" fillId="36" borderId="40" xfId="0" applyFont="1" applyFill="1" applyBorder="1" applyAlignment="1">
      <alignment horizontal="center" vertical="center"/>
    </xf>
    <xf numFmtId="0" fontId="6" fillId="33" borderId="29" xfId="0" applyFont="1" applyFill="1" applyBorder="1" applyAlignment="1">
      <alignment horizontal="center" vertical="center"/>
    </xf>
    <xf numFmtId="0" fontId="102" fillId="36" borderId="24" xfId="0" applyFont="1" applyFill="1" applyBorder="1" applyAlignment="1">
      <alignment horizontal="center" vertical="center"/>
    </xf>
    <xf numFmtId="0" fontId="102" fillId="36" borderId="40" xfId="0" applyFont="1" applyFill="1" applyBorder="1" applyAlignment="1">
      <alignment horizontal="center" vertical="center"/>
    </xf>
    <xf numFmtId="0" fontId="3" fillId="33" borderId="19" xfId="0" applyFont="1" applyFill="1" applyBorder="1" applyAlignment="1">
      <alignment vertical="top" wrapText="1"/>
    </xf>
    <xf numFmtId="0" fontId="3" fillId="33" borderId="15" xfId="0" applyFont="1" applyFill="1" applyBorder="1" applyAlignment="1">
      <alignment vertical="top" wrapText="1"/>
    </xf>
    <xf numFmtId="0" fontId="3" fillId="33" borderId="20" xfId="0" applyFont="1" applyFill="1" applyBorder="1" applyAlignment="1">
      <alignment vertical="top" wrapText="1"/>
    </xf>
    <xf numFmtId="0" fontId="4" fillId="33" borderId="32" xfId="0" applyFont="1" applyFill="1" applyBorder="1" applyAlignment="1">
      <alignment vertical="center"/>
    </xf>
    <xf numFmtId="0" fontId="4" fillId="33" borderId="65" xfId="0" applyFont="1" applyFill="1" applyBorder="1" applyAlignment="1">
      <alignment vertical="center"/>
    </xf>
    <xf numFmtId="0" fontId="15" fillId="33" borderId="65" xfId="0" applyFont="1" applyFill="1" applyBorder="1" applyAlignment="1">
      <alignment vertical="center" wrapText="1"/>
    </xf>
    <xf numFmtId="0" fontId="15" fillId="33" borderId="67" xfId="0" applyFont="1" applyFill="1" applyBorder="1" applyAlignment="1">
      <alignment vertical="center" wrapText="1"/>
    </xf>
    <xf numFmtId="0" fontId="4" fillId="33" borderId="67" xfId="0" applyFont="1" applyFill="1" applyBorder="1" applyAlignment="1">
      <alignment vertical="center"/>
    </xf>
    <xf numFmtId="0" fontId="4" fillId="33" borderId="34" xfId="0" applyFont="1" applyFill="1" applyBorder="1" applyAlignment="1">
      <alignment vertical="center"/>
    </xf>
    <xf numFmtId="0" fontId="4" fillId="33" borderId="25" xfId="0" applyFont="1" applyFill="1" applyBorder="1" applyAlignment="1">
      <alignment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9" xfId="0" applyFont="1" applyFill="1" applyBorder="1" applyAlignment="1">
      <alignment horizontal="justify" wrapText="1"/>
    </xf>
    <xf numFmtId="0" fontId="4" fillId="33" borderId="15" xfId="0" applyFont="1" applyFill="1" applyBorder="1" applyAlignment="1">
      <alignment horizontal="justify" wrapText="1"/>
    </xf>
    <xf numFmtId="0" fontId="87" fillId="36" borderId="29" xfId="0" applyFont="1" applyFill="1" applyBorder="1" applyAlignment="1">
      <alignment horizontal="center" wrapText="1"/>
    </xf>
    <xf numFmtId="0" fontId="87" fillId="36" borderId="40" xfId="0" applyFont="1" applyFill="1" applyBorder="1" applyAlignment="1">
      <alignment horizontal="center" wrapText="1"/>
    </xf>
    <xf numFmtId="0" fontId="4" fillId="33" borderId="22" xfId="0" applyFont="1" applyFill="1" applyBorder="1" applyAlignment="1">
      <alignment/>
    </xf>
    <xf numFmtId="0" fontId="4" fillId="33" borderId="25" xfId="0" applyFont="1" applyFill="1" applyBorder="1" applyAlignment="1">
      <alignment/>
    </xf>
    <xf numFmtId="0" fontId="4" fillId="33" borderId="10" xfId="0" applyFont="1" applyFill="1" applyBorder="1" applyAlignment="1">
      <alignment vertical="top" wrapText="1"/>
    </xf>
    <xf numFmtId="0" fontId="4" fillId="33" borderId="0" xfId="0" applyFont="1" applyFill="1" applyBorder="1" applyAlignment="1">
      <alignment vertical="top" wrapText="1"/>
    </xf>
    <xf numFmtId="0" fontId="94" fillId="36" borderId="17" xfId="0" applyFont="1" applyFill="1" applyBorder="1" applyAlignment="1">
      <alignment horizontal="center" vertical="center"/>
    </xf>
    <xf numFmtId="0" fontId="94" fillId="36" borderId="30" xfId="0" applyFont="1" applyFill="1" applyBorder="1" applyAlignment="1">
      <alignment horizontal="center" vertical="center"/>
    </xf>
    <xf numFmtId="0" fontId="94" fillId="36" borderId="31" xfId="0" applyFont="1" applyFill="1" applyBorder="1" applyAlignment="1">
      <alignment horizontal="center" vertical="center"/>
    </xf>
    <xf numFmtId="0" fontId="1" fillId="36" borderId="10" xfId="0" applyFont="1" applyFill="1" applyBorder="1" applyAlignment="1">
      <alignment vertical="center"/>
    </xf>
    <xf numFmtId="0" fontId="1" fillId="36" borderId="0" xfId="0" applyFont="1" applyFill="1" applyBorder="1" applyAlignment="1">
      <alignment vertical="center"/>
    </xf>
    <xf numFmtId="0" fontId="1" fillId="36" borderId="12" xfId="0" applyFont="1" applyFill="1" applyBorder="1" applyAlignment="1">
      <alignment vertical="center"/>
    </xf>
    <xf numFmtId="0" fontId="3" fillId="33" borderId="51" xfId="0" applyFont="1" applyFill="1" applyBorder="1" applyAlignment="1">
      <alignment horizontal="center" vertical="center"/>
    </xf>
    <xf numFmtId="0" fontId="3" fillId="33" borderId="23" xfId="0" applyFont="1" applyFill="1" applyBorder="1" applyAlignment="1">
      <alignment horizontal="center" vertical="center"/>
    </xf>
    <xf numFmtId="0" fontId="0" fillId="36" borderId="10" xfId="0" applyFill="1" applyBorder="1" applyAlignment="1">
      <alignment vertical="center"/>
    </xf>
    <xf numFmtId="0" fontId="0" fillId="36" borderId="0" xfId="0" applyFill="1" applyBorder="1" applyAlignment="1">
      <alignment vertical="center"/>
    </xf>
    <xf numFmtId="0" fontId="0" fillId="36" borderId="12" xfId="0" applyFill="1" applyBorder="1" applyAlignment="1">
      <alignment vertical="center"/>
    </xf>
    <xf numFmtId="0" fontId="6" fillId="33" borderId="29" xfId="0" applyFont="1" applyFill="1" applyBorder="1" applyAlignment="1">
      <alignment horizontal="center"/>
    </xf>
    <xf numFmtId="0" fontId="1" fillId="33" borderId="0" xfId="0" applyFont="1" applyFill="1" applyBorder="1" applyAlignment="1">
      <alignment vertical="center" wrapText="1"/>
    </xf>
    <xf numFmtId="0" fontId="1" fillId="33" borderId="12" xfId="0" applyFont="1" applyFill="1" applyBorder="1" applyAlignment="1">
      <alignment vertical="center" wrapText="1"/>
    </xf>
    <xf numFmtId="0" fontId="4" fillId="33" borderId="10" xfId="0" applyFont="1" applyFill="1" applyBorder="1" applyAlignment="1">
      <alignment vertical="top"/>
    </xf>
    <xf numFmtId="0" fontId="4" fillId="33" borderId="23" xfId="0" applyFont="1" applyFill="1" applyBorder="1" applyAlignment="1">
      <alignment vertical="top"/>
    </xf>
    <xf numFmtId="169" fontId="87" fillId="36" borderId="68" xfId="0" applyNumberFormat="1" applyFont="1" applyFill="1" applyBorder="1" applyAlignment="1">
      <alignment horizontal="center" vertical="center"/>
    </xf>
    <xf numFmtId="169" fontId="87" fillId="36" borderId="69" xfId="0" applyNumberFormat="1" applyFont="1" applyFill="1" applyBorder="1" applyAlignment="1">
      <alignment horizontal="center" vertical="center"/>
    </xf>
    <xf numFmtId="169" fontId="87" fillId="36" borderId="76" xfId="0" applyNumberFormat="1" applyFont="1" applyFill="1" applyBorder="1" applyAlignment="1">
      <alignment horizontal="center" vertical="center"/>
    </xf>
    <xf numFmtId="0" fontId="87" fillId="36" borderId="28" xfId="0" applyFont="1" applyFill="1" applyBorder="1" applyAlignment="1">
      <alignment horizontal="center" vertical="center"/>
    </xf>
    <xf numFmtId="0" fontId="87" fillId="36" borderId="75" xfId="0" applyFont="1" applyFill="1" applyBorder="1" applyAlignment="1">
      <alignment horizontal="center" vertical="center"/>
    </xf>
    <xf numFmtId="0" fontId="87" fillId="36" borderId="73" xfId="0" applyFont="1" applyFill="1" applyBorder="1" applyAlignment="1">
      <alignment horizontal="center" vertical="center"/>
    </xf>
    <xf numFmtId="0" fontId="87" fillId="36" borderId="74" xfId="0" applyFont="1" applyFill="1" applyBorder="1" applyAlignment="1">
      <alignment horizontal="center" vertical="center"/>
    </xf>
    <xf numFmtId="0" fontId="3" fillId="33" borderId="13" xfId="0" applyFont="1" applyFill="1" applyBorder="1" applyAlignment="1">
      <alignment vertical="center"/>
    </xf>
    <xf numFmtId="0" fontId="3" fillId="33" borderId="11" xfId="0" applyFont="1" applyFill="1" applyBorder="1" applyAlignment="1">
      <alignment vertical="center"/>
    </xf>
    <xf numFmtId="0" fontId="3" fillId="33" borderId="29" xfId="0" applyFont="1" applyFill="1" applyBorder="1" applyAlignment="1">
      <alignment vertical="center"/>
    </xf>
    <xf numFmtId="0" fontId="3" fillId="33" borderId="40" xfId="0" applyFont="1" applyFill="1" applyBorder="1" applyAlignment="1">
      <alignment vertical="center"/>
    </xf>
    <xf numFmtId="0" fontId="4" fillId="33" borderId="19"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0" xfId="0" applyFont="1" applyFill="1" applyBorder="1" applyAlignment="1">
      <alignment horizontal="center"/>
    </xf>
    <xf numFmtId="0" fontId="4" fillId="33" borderId="11" xfId="0" applyFont="1" applyFill="1" applyBorder="1" applyAlignment="1">
      <alignment horizontal="center"/>
    </xf>
    <xf numFmtId="0" fontId="3" fillId="33" borderId="19" xfId="0" applyFont="1" applyFill="1" applyBorder="1" applyAlignment="1">
      <alignment vertical="top"/>
    </xf>
    <xf numFmtId="0" fontId="3" fillId="33" borderId="15" xfId="0" applyFont="1" applyFill="1" applyBorder="1" applyAlignment="1">
      <alignment vertical="top"/>
    </xf>
    <xf numFmtId="0" fontId="4" fillId="33" borderId="19" xfId="0" applyFont="1" applyFill="1" applyBorder="1" applyAlignment="1">
      <alignment horizontal="left" vertical="top"/>
    </xf>
    <xf numFmtId="0" fontId="4" fillId="33" borderId="15" xfId="0" applyFont="1" applyFill="1" applyBorder="1" applyAlignment="1">
      <alignment horizontal="left" vertical="top"/>
    </xf>
    <xf numFmtId="0" fontId="4" fillId="33" borderId="20" xfId="0" applyFont="1" applyFill="1" applyBorder="1" applyAlignment="1">
      <alignment horizontal="left" vertical="top"/>
    </xf>
    <xf numFmtId="0" fontId="3" fillId="33" borderId="65" xfId="0" applyFont="1" applyFill="1" applyBorder="1" applyAlignment="1">
      <alignment vertical="top"/>
    </xf>
    <xf numFmtId="0" fontId="3" fillId="33" borderId="67" xfId="0" applyFont="1" applyFill="1" applyBorder="1" applyAlignment="1">
      <alignment vertical="top"/>
    </xf>
    <xf numFmtId="0" fontId="98" fillId="36" borderId="77" xfId="0" applyFont="1" applyFill="1" applyBorder="1" applyAlignment="1">
      <alignment horizontal="left" vertical="center"/>
    </xf>
    <xf numFmtId="0" fontId="98" fillId="36" borderId="78" xfId="0" applyFont="1" applyFill="1" applyBorder="1" applyAlignment="1">
      <alignment horizontal="left" vertical="center"/>
    </xf>
    <xf numFmtId="0" fontId="98" fillId="36" borderId="79" xfId="0" applyFont="1" applyFill="1" applyBorder="1" applyAlignment="1">
      <alignment horizontal="left" vertical="center"/>
    </xf>
    <xf numFmtId="0" fontId="98" fillId="36" borderId="80" xfId="0" applyFont="1" applyFill="1" applyBorder="1" applyAlignment="1">
      <alignment horizontal="left" vertical="center"/>
    </xf>
    <xf numFmtId="0" fontId="98" fillId="36" borderId="81" xfId="0" applyFont="1" applyFill="1" applyBorder="1" applyAlignment="1">
      <alignment horizontal="left" vertical="center"/>
    </xf>
    <xf numFmtId="0" fontId="98" fillId="36" borderId="82" xfId="0" applyFont="1" applyFill="1" applyBorder="1" applyAlignment="1">
      <alignment horizontal="left" vertical="center"/>
    </xf>
    <xf numFmtId="0" fontId="3" fillId="36" borderId="30" xfId="0" applyFont="1" applyFill="1" applyBorder="1" applyAlignment="1">
      <alignment horizontal="center"/>
    </xf>
    <xf numFmtId="0" fontId="3" fillId="36" borderId="31" xfId="0" applyFont="1" applyFill="1" applyBorder="1" applyAlignment="1">
      <alignment horizontal="center"/>
    </xf>
    <xf numFmtId="0" fontId="3" fillId="36" borderId="17" xfId="0" applyFont="1" applyFill="1" applyBorder="1" applyAlignment="1">
      <alignment/>
    </xf>
    <xf numFmtId="0" fontId="3" fillId="36" borderId="30" xfId="0" applyFont="1" applyFill="1" applyBorder="1" applyAlignment="1">
      <alignment/>
    </xf>
    <xf numFmtId="0" fontId="3" fillId="36" borderId="59" xfId="0" applyFont="1" applyFill="1" applyBorder="1" applyAlignment="1">
      <alignment/>
    </xf>
    <xf numFmtId="0" fontId="4" fillId="33" borderId="13" xfId="0" applyFont="1" applyFill="1" applyBorder="1" applyAlignment="1">
      <alignment vertical="center"/>
    </xf>
    <xf numFmtId="0" fontId="4" fillId="33" borderId="11" xfId="0" applyFont="1" applyFill="1" applyBorder="1" applyAlignment="1">
      <alignment vertical="center"/>
    </xf>
    <xf numFmtId="0" fontId="91" fillId="36" borderId="83" xfId="0" applyFont="1" applyFill="1" applyBorder="1" applyAlignment="1">
      <alignment horizontal="left" vertical="center"/>
    </xf>
    <xf numFmtId="0" fontId="91" fillId="36" borderId="21" xfId="0" applyFont="1" applyFill="1" applyBorder="1" applyAlignment="1">
      <alignment vertical="center"/>
    </xf>
    <xf numFmtId="0" fontId="3" fillId="33" borderId="84" xfId="0" applyFont="1" applyFill="1" applyBorder="1" applyAlignment="1">
      <alignment vertical="center"/>
    </xf>
    <xf numFmtId="0" fontId="3" fillId="33" borderId="85" xfId="0" applyFont="1" applyFill="1" applyBorder="1" applyAlignment="1">
      <alignment vertical="center"/>
    </xf>
    <xf numFmtId="0" fontId="91" fillId="36" borderId="85" xfId="0" applyFont="1" applyFill="1" applyBorder="1" applyAlignment="1">
      <alignment vertical="center"/>
    </xf>
    <xf numFmtId="0" fontId="91" fillId="36" borderId="85" xfId="0" applyFont="1" applyFill="1" applyBorder="1" applyAlignment="1">
      <alignment horizontal="left" vertical="center"/>
    </xf>
    <xf numFmtId="0" fontId="77" fillId="36" borderId="85" xfId="46" applyFill="1" applyBorder="1" applyAlignment="1">
      <alignment horizontal="left" vertical="center"/>
    </xf>
    <xf numFmtId="0" fontId="1" fillId="36" borderId="85" xfId="0" applyFont="1" applyFill="1" applyBorder="1" applyAlignment="1">
      <alignment horizontal="left" vertical="center"/>
    </xf>
    <xf numFmtId="0" fontId="1" fillId="36" borderId="86" xfId="0" applyFont="1" applyFill="1" applyBorder="1" applyAlignment="1">
      <alignment horizontal="left" vertical="center"/>
    </xf>
    <xf numFmtId="0" fontId="6" fillId="33" borderId="0" xfId="0" applyFont="1" applyFill="1" applyBorder="1" applyAlignment="1">
      <alignment horizontal="center"/>
    </xf>
    <xf numFmtId="0" fontId="91" fillId="36" borderId="35" xfId="0" applyFont="1" applyFill="1" applyBorder="1" applyAlignment="1">
      <alignment horizontal="center" vertical="center"/>
    </xf>
    <xf numFmtId="0" fontId="91" fillId="36" borderId="50" xfId="0" applyFont="1" applyFill="1" applyBorder="1" applyAlignment="1">
      <alignment horizontal="center" vertical="center"/>
    </xf>
    <xf numFmtId="0" fontId="3" fillId="33" borderId="61" xfId="0" applyFont="1" applyFill="1" applyBorder="1" applyAlignment="1">
      <alignment vertical="center"/>
    </xf>
    <xf numFmtId="0" fontId="3" fillId="33" borderId="18" xfId="0" applyFont="1" applyFill="1" applyBorder="1" applyAlignment="1">
      <alignment vertical="center"/>
    </xf>
    <xf numFmtId="0" fontId="77" fillId="33" borderId="18" xfId="46" applyFill="1" applyBorder="1" applyAlignment="1">
      <alignment vertical="center"/>
    </xf>
    <xf numFmtId="0" fontId="1" fillId="33" borderId="18" xfId="0" applyFont="1" applyFill="1" applyBorder="1" applyAlignment="1">
      <alignment vertical="center"/>
    </xf>
    <xf numFmtId="0" fontId="1" fillId="33" borderId="52" xfId="0" applyFont="1" applyFill="1" applyBorder="1" applyAlignment="1">
      <alignment vertical="center"/>
    </xf>
    <xf numFmtId="0" fontId="91" fillId="36" borderId="37" xfId="0" applyFont="1" applyFill="1" applyBorder="1" applyAlignment="1">
      <alignment vertical="top"/>
    </xf>
    <xf numFmtId="0" fontId="91" fillId="36" borderId="16" xfId="0" applyFont="1" applyFill="1" applyBorder="1" applyAlignment="1">
      <alignment vertical="top"/>
    </xf>
    <xf numFmtId="0" fontId="8" fillId="33" borderId="19"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20" xfId="0" applyFont="1" applyFill="1" applyBorder="1" applyAlignment="1">
      <alignment horizontal="center" vertical="center"/>
    </xf>
    <xf numFmtId="0" fontId="19" fillId="36" borderId="69" xfId="0" applyNumberFormat="1" applyFont="1" applyFill="1" applyBorder="1" applyAlignment="1">
      <alignment horizontal="center" vertical="center" wrapText="1"/>
    </xf>
    <xf numFmtId="0" fontId="19" fillId="36" borderId="70" xfId="0" applyNumberFormat="1" applyFont="1" applyFill="1" applyBorder="1" applyAlignment="1">
      <alignment horizontal="center" vertical="center" wrapText="1"/>
    </xf>
    <xf numFmtId="0" fontId="19" fillId="36" borderId="71" xfId="0" applyNumberFormat="1" applyFont="1" applyFill="1" applyBorder="1" applyAlignment="1">
      <alignment horizontal="center" vertical="center" wrapText="1"/>
    </xf>
    <xf numFmtId="0" fontId="6" fillId="33" borderId="19" xfId="0" applyFont="1" applyFill="1" applyBorder="1" applyAlignment="1">
      <alignment horizontal="center"/>
    </xf>
    <xf numFmtId="0" fontId="6" fillId="33" borderId="15" xfId="0" applyFont="1" applyFill="1" applyBorder="1" applyAlignment="1">
      <alignment horizontal="center"/>
    </xf>
    <xf numFmtId="0" fontId="6" fillId="33" borderId="20" xfId="0" applyFont="1" applyFill="1" applyBorder="1" applyAlignment="1">
      <alignment horizontal="center"/>
    </xf>
    <xf numFmtId="176" fontId="21" fillId="35" borderId="16" xfId="0" applyNumberFormat="1" applyFont="1" applyFill="1" applyBorder="1" applyAlignment="1">
      <alignment horizontal="center" vertical="center" wrapText="1"/>
    </xf>
    <xf numFmtId="176" fontId="21" fillId="35" borderId="16" xfId="0" applyNumberFormat="1" applyFont="1" applyFill="1" applyBorder="1" applyAlignment="1">
      <alignment horizontal="center" vertical="center"/>
    </xf>
    <xf numFmtId="0" fontId="21" fillId="35" borderId="16" xfId="0" applyFont="1" applyFill="1" applyBorder="1" applyAlignment="1">
      <alignment horizontal="center" vertical="center"/>
    </xf>
    <xf numFmtId="0" fontId="21" fillId="35" borderId="41" xfId="0" applyFont="1" applyFill="1" applyBorder="1" applyAlignment="1">
      <alignment horizontal="center" vertical="center"/>
    </xf>
    <xf numFmtId="0" fontId="4" fillId="35" borderId="16" xfId="0" applyFont="1" applyFill="1" applyBorder="1" applyAlignment="1">
      <alignment horizontal="center" wrapText="1"/>
    </xf>
    <xf numFmtId="176" fontId="89" fillId="35" borderId="16" xfId="0" applyNumberFormat="1" applyFont="1" applyFill="1" applyBorder="1" applyAlignment="1">
      <alignment horizontal="center" wrapText="1"/>
    </xf>
    <xf numFmtId="0" fontId="89" fillId="35" borderId="16" xfId="0" applyFont="1" applyFill="1" applyBorder="1" applyAlignment="1">
      <alignment horizontal="center" wrapText="1"/>
    </xf>
    <xf numFmtId="0" fontId="1" fillId="0"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176" fontId="89" fillId="35" borderId="16" xfId="0" applyNumberFormat="1" applyFont="1" applyFill="1" applyBorder="1" applyAlignment="1">
      <alignment horizontal="center" vertical="center"/>
    </xf>
    <xf numFmtId="0" fontId="89" fillId="35" borderId="16" xfId="0" applyFont="1" applyFill="1" applyBorder="1" applyAlignment="1">
      <alignment horizontal="center" vertical="center"/>
    </xf>
    <xf numFmtId="0" fontId="89" fillId="35" borderId="41" xfId="0" applyFont="1" applyFill="1" applyBorder="1" applyAlignment="1">
      <alignment horizontal="center" vertical="center"/>
    </xf>
    <xf numFmtId="0" fontId="97" fillId="33" borderId="37" xfId="0" applyFont="1" applyFill="1" applyBorder="1" applyAlignment="1">
      <alignment horizontal="center" wrapText="1"/>
    </xf>
    <xf numFmtId="0" fontId="97" fillId="33" borderId="16" xfId="0" applyFont="1" applyFill="1" applyBorder="1" applyAlignment="1">
      <alignment horizontal="center" wrapText="1"/>
    </xf>
    <xf numFmtId="0" fontId="94" fillId="35" borderId="16" xfId="0" applyFont="1" applyFill="1" applyBorder="1" applyAlignment="1">
      <alignment horizontal="center"/>
    </xf>
    <xf numFmtId="176" fontId="21" fillId="35" borderId="16" xfId="0" applyNumberFormat="1" applyFont="1" applyFill="1" applyBorder="1" applyAlignment="1">
      <alignment horizontal="center" wrapText="1"/>
    </xf>
    <xf numFmtId="0" fontId="4" fillId="33" borderId="37"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94" fillId="35" borderId="17" xfId="0" applyFont="1" applyFill="1" applyBorder="1" applyAlignment="1">
      <alignment horizontal="center"/>
    </xf>
    <xf numFmtId="0" fontId="94" fillId="35" borderId="30" xfId="0" applyFont="1" applyFill="1" applyBorder="1" applyAlignment="1">
      <alignment horizontal="center"/>
    </xf>
    <xf numFmtId="0" fontId="94" fillId="35" borderId="31" xfId="0" applyFont="1" applyFill="1" applyBorder="1" applyAlignment="1">
      <alignment horizontal="center"/>
    </xf>
    <xf numFmtId="176" fontId="21" fillId="35" borderId="36" xfId="0" applyNumberFormat="1" applyFont="1" applyFill="1" applyBorder="1" applyAlignment="1">
      <alignment horizontal="center" vertical="center" wrapText="1"/>
    </xf>
    <xf numFmtId="0" fontId="97" fillId="33" borderId="63" xfId="0" applyFont="1" applyFill="1" applyBorder="1" applyAlignment="1">
      <alignment horizontal="center" wrapText="1"/>
    </xf>
    <xf numFmtId="0" fontId="97" fillId="33" borderId="36" xfId="0" applyFont="1" applyFill="1" applyBorder="1" applyAlignment="1">
      <alignment horizontal="center" wrapText="1"/>
    </xf>
    <xf numFmtId="0" fontId="94" fillId="35" borderId="36" xfId="0" applyFont="1" applyFill="1" applyBorder="1" applyAlignment="1">
      <alignment horizontal="center"/>
    </xf>
    <xf numFmtId="176" fontId="21" fillId="35" borderId="36" xfId="0" applyNumberFormat="1" applyFont="1" applyFill="1" applyBorder="1" applyAlignment="1">
      <alignment horizontal="center" wrapText="1"/>
    </xf>
    <xf numFmtId="0" fontId="97" fillId="33" borderId="83" xfId="0" applyFont="1" applyFill="1" applyBorder="1" applyAlignment="1">
      <alignment horizontal="center" wrapText="1"/>
    </xf>
    <xf numFmtId="0" fontId="97" fillId="33" borderId="21" xfId="0" applyFont="1" applyFill="1" applyBorder="1" applyAlignment="1">
      <alignment horizontal="center" wrapText="1"/>
    </xf>
    <xf numFmtId="0" fontId="94" fillId="35" borderId="21" xfId="0" applyFont="1" applyFill="1" applyBorder="1" applyAlignment="1">
      <alignment horizontal="center"/>
    </xf>
    <xf numFmtId="176" fontId="21" fillId="35" borderId="21" xfId="0" applyNumberFormat="1" applyFont="1" applyFill="1" applyBorder="1" applyAlignment="1">
      <alignment horizontal="center" wrapText="1"/>
    </xf>
    <xf numFmtId="176" fontId="21" fillId="35" borderId="21" xfId="0" applyNumberFormat="1" applyFont="1" applyFill="1" applyBorder="1" applyAlignment="1">
      <alignment horizontal="center" vertical="center" wrapText="1"/>
    </xf>
    <xf numFmtId="0" fontId="4" fillId="33" borderId="12" xfId="0" applyFont="1" applyFill="1" applyBorder="1" applyAlignment="1">
      <alignment vertical="top"/>
    </xf>
    <xf numFmtId="0" fontId="5" fillId="33" borderId="35" xfId="0" applyFont="1" applyFill="1" applyBorder="1" applyAlignment="1">
      <alignment horizontal="center" vertical="center"/>
    </xf>
    <xf numFmtId="0" fontId="5" fillId="33" borderId="50" xfId="0" applyFont="1" applyFill="1" applyBorder="1" applyAlignment="1">
      <alignment horizontal="center" vertical="center"/>
    </xf>
    <xf numFmtId="0" fontId="1" fillId="35" borderId="10" xfId="0" applyFont="1" applyFill="1" applyBorder="1" applyAlignment="1">
      <alignment vertical="center"/>
    </xf>
    <xf numFmtId="0" fontId="1" fillId="35" borderId="0" xfId="0" applyFont="1" applyFill="1" applyBorder="1" applyAlignment="1">
      <alignment vertical="center"/>
    </xf>
    <xf numFmtId="0" fontId="1" fillId="35" borderId="12" xfId="0" applyFont="1" applyFill="1" applyBorder="1" applyAlignment="1">
      <alignment vertical="center"/>
    </xf>
    <xf numFmtId="0" fontId="0" fillId="35" borderId="10" xfId="0" applyFill="1" applyBorder="1" applyAlignment="1">
      <alignment vertical="center"/>
    </xf>
    <xf numFmtId="0" fontId="0" fillId="35" borderId="0" xfId="0" applyFill="1" applyBorder="1" applyAlignment="1">
      <alignment vertical="center"/>
    </xf>
    <xf numFmtId="0" fontId="0" fillId="35" borderId="12" xfId="0" applyFill="1" applyBorder="1" applyAlignment="1">
      <alignment vertical="center"/>
    </xf>
    <xf numFmtId="0" fontId="1" fillId="33" borderId="19" xfId="0" applyFont="1" applyFill="1" applyBorder="1" applyAlignment="1">
      <alignment horizontal="center" vertical="top" wrapText="1"/>
    </xf>
    <xf numFmtId="0" fontId="1" fillId="33" borderId="15" xfId="0" applyFont="1" applyFill="1" applyBorder="1" applyAlignment="1">
      <alignment horizontal="center" vertical="top" wrapText="1"/>
    </xf>
    <xf numFmtId="0" fontId="1" fillId="33" borderId="2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33" borderId="12" xfId="0" applyFont="1" applyFill="1" applyBorder="1" applyAlignment="1">
      <alignment horizontal="center" vertical="top" wrapText="1"/>
    </xf>
    <xf numFmtId="169" fontId="87" fillId="35" borderId="53" xfId="0" applyNumberFormat="1" applyFont="1" applyFill="1" applyBorder="1" applyAlignment="1">
      <alignment horizontal="center" vertical="center"/>
    </xf>
    <xf numFmtId="169" fontId="87" fillId="35" borderId="54" xfId="0" applyNumberFormat="1" applyFont="1" applyFill="1" applyBorder="1" applyAlignment="1">
      <alignment horizontal="center" vertical="center"/>
    </xf>
    <xf numFmtId="169" fontId="87" fillId="35" borderId="87" xfId="0" applyNumberFormat="1" applyFont="1" applyFill="1" applyBorder="1" applyAlignment="1">
      <alignment horizontal="center" vertical="center"/>
    </xf>
    <xf numFmtId="0" fontId="87" fillId="35" borderId="28" xfId="0" applyFont="1" applyFill="1" applyBorder="1" applyAlignment="1">
      <alignment horizontal="center" vertical="center"/>
    </xf>
    <xf numFmtId="0" fontId="87" fillId="35" borderId="75" xfId="0" applyFont="1" applyFill="1" applyBorder="1" applyAlignment="1">
      <alignment horizontal="center" vertical="center"/>
    </xf>
    <xf numFmtId="0" fontId="87" fillId="35" borderId="73" xfId="0" applyFont="1" applyFill="1" applyBorder="1" applyAlignment="1">
      <alignment horizontal="center" vertical="center"/>
    </xf>
    <xf numFmtId="0" fontId="87" fillId="35" borderId="74" xfId="0" applyFont="1" applyFill="1" applyBorder="1" applyAlignment="1">
      <alignment horizontal="center" vertical="center"/>
    </xf>
    <xf numFmtId="0" fontId="3" fillId="33" borderId="24" xfId="0" applyFont="1" applyFill="1" applyBorder="1" applyAlignment="1">
      <alignment vertical="center"/>
    </xf>
    <xf numFmtId="0" fontId="3" fillId="33" borderId="20" xfId="0" applyFont="1" applyFill="1" applyBorder="1" applyAlignment="1">
      <alignment vertical="top"/>
    </xf>
    <xf numFmtId="0" fontId="3" fillId="33" borderId="32" xfId="0" applyFont="1" applyFill="1" applyBorder="1" applyAlignment="1">
      <alignment vertical="top"/>
    </xf>
    <xf numFmtId="0" fontId="98" fillId="35" borderId="10" xfId="0" applyFont="1" applyFill="1" applyBorder="1" applyAlignment="1">
      <alignment horizontal="left" vertical="center"/>
    </xf>
    <xf numFmtId="0" fontId="98" fillId="35" borderId="0" xfId="0" applyFont="1" applyFill="1" applyBorder="1" applyAlignment="1">
      <alignment horizontal="left" vertical="center"/>
    </xf>
    <xf numFmtId="0" fontId="98" fillId="35" borderId="12" xfId="0" applyFont="1" applyFill="1" applyBorder="1" applyAlignment="1">
      <alignment horizontal="left" vertical="center"/>
    </xf>
    <xf numFmtId="0" fontId="98" fillId="35" borderId="13" xfId="0" applyFont="1" applyFill="1" applyBorder="1" applyAlignment="1">
      <alignment horizontal="left" vertical="center"/>
    </xf>
    <xf numFmtId="0" fontId="98" fillId="35" borderId="11" xfId="0" applyFont="1" applyFill="1" applyBorder="1" applyAlignment="1">
      <alignment horizontal="left" vertical="center"/>
    </xf>
    <xf numFmtId="0" fontId="98" fillId="35" borderId="14" xfId="0" applyFont="1" applyFill="1" applyBorder="1" applyAlignment="1">
      <alignment horizontal="left" vertical="center"/>
    </xf>
    <xf numFmtId="0" fontId="3" fillId="35" borderId="17" xfId="0" applyFont="1" applyFill="1" applyBorder="1" applyAlignment="1">
      <alignment horizontal="center"/>
    </xf>
    <xf numFmtId="0" fontId="3" fillId="35" borderId="31" xfId="0" applyFont="1" applyFill="1" applyBorder="1" applyAlignment="1">
      <alignment horizontal="center"/>
    </xf>
    <xf numFmtId="0" fontId="3" fillId="35" borderId="30" xfId="0" applyFont="1" applyFill="1" applyBorder="1" applyAlignment="1">
      <alignment horizontal="center"/>
    </xf>
    <xf numFmtId="0" fontId="3" fillId="35" borderId="17" xfId="0" applyFont="1" applyFill="1" applyBorder="1" applyAlignment="1">
      <alignment/>
    </xf>
    <xf numFmtId="0" fontId="3" fillId="35" borderId="30" xfId="0" applyFont="1" applyFill="1" applyBorder="1" applyAlignment="1">
      <alignment/>
    </xf>
    <xf numFmtId="0" fontId="3" fillId="35" borderId="59" xfId="0" applyFont="1" applyFill="1" applyBorder="1" applyAlignment="1">
      <alignment/>
    </xf>
    <xf numFmtId="0" fontId="91" fillId="35" borderId="18" xfId="0" applyFont="1" applyFill="1" applyBorder="1" applyAlignment="1">
      <alignment vertical="center"/>
    </xf>
    <xf numFmtId="0" fontId="77" fillId="35" borderId="18" xfId="46" applyFill="1" applyBorder="1" applyAlignment="1">
      <alignment vertical="center"/>
    </xf>
    <xf numFmtId="0" fontId="1" fillId="35" borderId="18" xfId="0" applyFont="1" applyFill="1" applyBorder="1" applyAlignment="1">
      <alignment vertical="center"/>
    </xf>
    <xf numFmtId="0" fontId="1" fillId="35" borderId="52" xfId="0" applyFont="1" applyFill="1" applyBorder="1" applyAlignment="1">
      <alignment vertical="center"/>
    </xf>
    <xf numFmtId="0" fontId="91" fillId="35" borderId="83" xfId="0" applyFont="1" applyFill="1" applyBorder="1" applyAlignment="1">
      <alignment vertical="top"/>
    </xf>
    <xf numFmtId="0" fontId="91" fillId="35" borderId="21" xfId="0" applyFont="1" applyFill="1" applyBorder="1" applyAlignment="1">
      <alignment vertical="top"/>
    </xf>
    <xf numFmtId="0" fontId="91" fillId="35" borderId="21" xfId="0" applyFont="1" applyFill="1" applyBorder="1" applyAlignment="1">
      <alignment vertical="center"/>
    </xf>
    <xf numFmtId="0" fontId="14" fillId="33" borderId="16" xfId="0" applyFont="1" applyFill="1" applyBorder="1" applyAlignment="1">
      <alignment vertical="center"/>
    </xf>
    <xf numFmtId="0" fontId="91" fillId="35" borderId="35" xfId="0" applyFont="1" applyFill="1" applyBorder="1" applyAlignment="1">
      <alignment vertical="top"/>
    </xf>
    <xf numFmtId="0" fontId="91" fillId="35" borderId="35" xfId="0" applyFont="1" applyFill="1" applyBorder="1" applyAlignment="1">
      <alignment horizontal="center" vertical="top"/>
    </xf>
    <xf numFmtId="0" fontId="91" fillId="35" borderId="50" xfId="0" applyFont="1" applyFill="1" applyBorder="1" applyAlignment="1">
      <alignment horizontal="center" vertical="top"/>
    </xf>
    <xf numFmtId="0" fontId="91" fillId="35" borderId="16" xfId="0" applyFont="1" applyFill="1" applyBorder="1" applyAlignment="1">
      <alignment vertical="center"/>
    </xf>
    <xf numFmtId="0" fontId="91" fillId="35" borderId="37" xfId="0" applyFont="1" applyFill="1" applyBorder="1" applyAlignment="1">
      <alignment vertical="top"/>
    </xf>
    <xf numFmtId="0" fontId="91" fillId="35" borderId="16" xfId="0" applyFont="1" applyFill="1" applyBorder="1" applyAlignment="1">
      <alignment vertical="top"/>
    </xf>
    <xf numFmtId="0" fontId="103" fillId="37" borderId="24" xfId="54" applyFont="1" applyFill="1" applyBorder="1" applyAlignment="1">
      <alignment horizontal="center" vertical="center" wrapText="1"/>
      <protection/>
    </xf>
    <xf numFmtId="0" fontId="103" fillId="37" borderId="29" xfId="54" applyFont="1" applyFill="1" applyBorder="1" applyAlignment="1">
      <alignment horizontal="center" vertical="center" wrapText="1"/>
      <protection/>
    </xf>
    <xf numFmtId="0" fontId="103" fillId="37" borderId="40" xfId="54" applyFont="1" applyFill="1" applyBorder="1" applyAlignment="1">
      <alignment horizontal="center" vertical="center" wrapText="1"/>
      <protection/>
    </xf>
    <xf numFmtId="0" fontId="10" fillId="0" borderId="10" xfId="0" applyFont="1" applyBorder="1" applyAlignment="1">
      <alignment horizontal="center"/>
    </xf>
    <xf numFmtId="0" fontId="10" fillId="0" borderId="0" xfId="0" applyFont="1" applyBorder="1" applyAlignment="1">
      <alignment horizontal="center"/>
    </xf>
    <xf numFmtId="0" fontId="2" fillId="33" borderId="15"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0" fillId="35" borderId="18" xfId="0" applyFill="1" applyBorder="1" applyAlignment="1">
      <alignment horizontal="center"/>
    </xf>
    <xf numFmtId="49" fontId="19" fillId="35" borderId="68" xfId="0" applyNumberFormat="1" applyFont="1" applyFill="1" applyBorder="1" applyAlignment="1">
      <alignment horizontal="center" vertical="center" wrapText="1"/>
    </xf>
    <xf numFmtId="0" fontId="19" fillId="35" borderId="69" xfId="0" applyNumberFormat="1" applyFont="1" applyFill="1" applyBorder="1" applyAlignment="1">
      <alignment horizontal="center" vertical="center" wrapText="1"/>
    </xf>
    <xf numFmtId="0" fontId="19" fillId="35" borderId="70" xfId="0" applyNumberFormat="1" applyFont="1" applyFill="1" applyBorder="1" applyAlignment="1">
      <alignment horizontal="center" vertical="center" wrapText="1"/>
    </xf>
    <xf numFmtId="0" fontId="19" fillId="35" borderId="71" xfId="0" applyNumberFormat="1" applyFont="1" applyFill="1" applyBorder="1" applyAlignment="1">
      <alignment horizontal="center" vertical="center" wrapText="1"/>
    </xf>
    <xf numFmtId="0" fontId="25" fillId="35" borderId="17" xfId="0" applyFont="1" applyFill="1" applyBorder="1" applyAlignment="1">
      <alignment horizontal="center" vertical="center"/>
    </xf>
    <xf numFmtId="0" fontId="25" fillId="35" borderId="30" xfId="0" applyFont="1" applyFill="1" applyBorder="1" applyAlignment="1">
      <alignment horizontal="center" vertical="center"/>
    </xf>
    <xf numFmtId="0" fontId="25" fillId="35" borderId="31" xfId="0" applyFont="1" applyFill="1" applyBorder="1" applyAlignment="1">
      <alignment horizontal="center" vertical="center"/>
    </xf>
    <xf numFmtId="0" fontId="26" fillId="33" borderId="19"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46" xfId="0" applyFont="1" applyFill="1" applyBorder="1" applyAlignment="1">
      <alignment horizontal="center" vertical="center" wrapText="1"/>
    </xf>
    <xf numFmtId="0" fontId="26" fillId="33" borderId="34"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58" xfId="0" applyFont="1" applyFill="1" applyBorder="1" applyAlignment="1">
      <alignment horizontal="center" vertical="center" wrapText="1"/>
    </xf>
    <xf numFmtId="0" fontId="104" fillId="37" borderId="44" xfId="0" applyFont="1" applyFill="1" applyBorder="1" applyAlignment="1">
      <alignment horizontal="center" vertical="center" wrapText="1"/>
    </xf>
    <xf numFmtId="0" fontId="104" fillId="37" borderId="65" xfId="0" applyFont="1" applyFill="1" applyBorder="1" applyAlignment="1">
      <alignment horizontal="center" vertical="center" wrapText="1"/>
    </xf>
    <xf numFmtId="0" fontId="104" fillId="33" borderId="48" xfId="0" applyFont="1" applyFill="1" applyBorder="1" applyAlignment="1">
      <alignment horizontal="center" vertical="center" wrapText="1"/>
    </xf>
    <xf numFmtId="0" fontId="104" fillId="33" borderId="15" xfId="0" applyFont="1" applyFill="1" applyBorder="1" applyAlignment="1">
      <alignment horizontal="center" vertical="center" wrapText="1"/>
    </xf>
    <xf numFmtId="0" fontId="104" fillId="33" borderId="20" xfId="0" applyFont="1" applyFill="1" applyBorder="1" applyAlignment="1">
      <alignment horizontal="center" vertical="center" wrapText="1"/>
    </xf>
    <xf numFmtId="0" fontId="104" fillId="33" borderId="43" xfId="0" applyFont="1" applyFill="1" applyBorder="1" applyAlignment="1">
      <alignment horizontal="center" vertical="center" wrapText="1"/>
    </xf>
    <xf numFmtId="0" fontId="104" fillId="33" borderId="25" xfId="0" applyFont="1" applyFill="1" applyBorder="1" applyAlignment="1">
      <alignment horizontal="center" vertical="center" wrapText="1"/>
    </xf>
    <xf numFmtId="0" fontId="104" fillId="33" borderId="72" xfId="0" applyFont="1" applyFill="1" applyBorder="1" applyAlignment="1">
      <alignment horizontal="center" vertical="center" wrapText="1"/>
    </xf>
    <xf numFmtId="0" fontId="95" fillId="38" borderId="17" xfId="0" applyFont="1" applyFill="1" applyBorder="1" applyAlignment="1">
      <alignment horizontal="center" vertical="center"/>
    </xf>
    <xf numFmtId="0" fontId="95" fillId="38" borderId="30" xfId="0" applyFont="1" applyFill="1" applyBorder="1" applyAlignment="1">
      <alignment horizontal="center" vertical="center"/>
    </xf>
    <xf numFmtId="0" fontId="95" fillId="38" borderId="31" xfId="0" applyFont="1" applyFill="1" applyBorder="1" applyAlignment="1">
      <alignment horizontal="center" vertical="center"/>
    </xf>
    <xf numFmtId="0" fontId="105" fillId="39" borderId="44" xfId="0" applyFont="1" applyFill="1" applyBorder="1" applyAlignment="1">
      <alignment horizontal="center" vertical="center" wrapText="1"/>
    </xf>
    <xf numFmtId="0" fontId="105" fillId="39" borderId="65" xfId="0" applyFont="1" applyFill="1" applyBorder="1" applyAlignment="1">
      <alignment horizontal="center" vertical="center" wrapText="1"/>
    </xf>
    <xf numFmtId="0" fontId="105" fillId="39" borderId="24" xfId="54" applyFont="1" applyFill="1" applyBorder="1" applyAlignment="1">
      <alignment horizontal="center" vertical="center" wrapText="1"/>
      <protection/>
    </xf>
    <xf numFmtId="0" fontId="105" fillId="39" borderId="29" xfId="54" applyFont="1" applyFill="1" applyBorder="1" applyAlignment="1">
      <alignment horizontal="center" vertical="center" wrapText="1"/>
      <protection/>
    </xf>
    <xf numFmtId="0" fontId="105" fillId="39" borderId="40" xfId="54" applyFont="1" applyFill="1" applyBorder="1" applyAlignment="1">
      <alignment horizontal="center" vertical="center" wrapText="1"/>
      <protection/>
    </xf>
    <xf numFmtId="0" fontId="95" fillId="38" borderId="75" xfId="0" applyFont="1" applyFill="1" applyBorder="1" applyAlignment="1">
      <alignment horizontal="center" vertical="center"/>
    </xf>
    <xf numFmtId="0" fontId="95" fillId="38" borderId="28" xfId="0" applyFont="1" applyFill="1" applyBorder="1" applyAlignment="1">
      <alignment horizontal="center" vertical="center"/>
    </xf>
    <xf numFmtId="0" fontId="95" fillId="38" borderId="73" xfId="0" applyFont="1" applyFill="1" applyBorder="1" applyAlignment="1">
      <alignment horizontal="center" vertical="center"/>
    </xf>
    <xf numFmtId="0" fontId="67" fillId="39" borderId="44" xfId="0" applyFont="1" applyFill="1" applyBorder="1" applyAlignment="1">
      <alignment horizontal="center" vertical="center" wrapText="1"/>
    </xf>
    <xf numFmtId="0" fontId="67" fillId="39" borderId="65" xfId="0" applyFont="1" applyFill="1" applyBorder="1" applyAlignment="1">
      <alignment horizontal="center" vertical="center" wrapText="1"/>
    </xf>
    <xf numFmtId="0" fontId="67" fillId="39" borderId="66"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0</xdr:col>
      <xdr:colOff>0</xdr:colOff>
      <xdr:row>75</xdr:row>
      <xdr:rowOff>0</xdr:rowOff>
    </xdr:to>
    <xdr:sp>
      <xdr:nvSpPr>
        <xdr:cNvPr id="1" name="Rectangle 67"/>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2" name="Rectangle 68"/>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3" name="Rectangle 86"/>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4" name="Rectangle 87"/>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5" name="Rectangle 88"/>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6" name="Rectangle 89"/>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7" name="Rectangle 90"/>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8" name="Rectangle 95"/>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9" name="Rectangle 96"/>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65</xdr:row>
      <xdr:rowOff>85725</xdr:rowOff>
    </xdr:from>
    <xdr:to>
      <xdr:col>22</xdr:col>
      <xdr:colOff>161925</xdr:colOff>
      <xdr:row>65</xdr:row>
      <xdr:rowOff>85725</xdr:rowOff>
    </xdr:to>
    <xdr:sp>
      <xdr:nvSpPr>
        <xdr:cNvPr id="10" name="Line 753"/>
        <xdr:cNvSpPr>
          <a:spLocks/>
        </xdr:cNvSpPr>
      </xdr:nvSpPr>
      <xdr:spPr>
        <a:xfrm>
          <a:off x="4181475" y="115157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64</xdr:row>
      <xdr:rowOff>85725</xdr:rowOff>
    </xdr:from>
    <xdr:to>
      <xdr:col>22</xdr:col>
      <xdr:colOff>161925</xdr:colOff>
      <xdr:row>64</xdr:row>
      <xdr:rowOff>85725</xdr:rowOff>
    </xdr:to>
    <xdr:sp>
      <xdr:nvSpPr>
        <xdr:cNvPr id="11" name="AutoShape 756"/>
        <xdr:cNvSpPr>
          <a:spLocks/>
        </xdr:cNvSpPr>
      </xdr:nvSpPr>
      <xdr:spPr>
        <a:xfrm>
          <a:off x="4029075" y="11363325"/>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190500</xdr:colOff>
      <xdr:row>69</xdr:row>
      <xdr:rowOff>0</xdr:rowOff>
    </xdr:to>
    <xdr:sp>
      <xdr:nvSpPr>
        <xdr:cNvPr id="12" name="Rectangle 770"/>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180975</xdr:colOff>
      <xdr:row>69</xdr:row>
      <xdr:rowOff>0</xdr:rowOff>
    </xdr:to>
    <xdr:sp>
      <xdr:nvSpPr>
        <xdr:cNvPr id="13" name="Rectangle 772"/>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57</xdr:row>
      <xdr:rowOff>0</xdr:rowOff>
    </xdr:from>
    <xdr:to>
      <xdr:col>32</xdr:col>
      <xdr:colOff>190500</xdr:colOff>
      <xdr:row>57</xdr:row>
      <xdr:rowOff>123825</xdr:rowOff>
    </xdr:to>
    <xdr:sp>
      <xdr:nvSpPr>
        <xdr:cNvPr id="14" name="Rectangle 808"/>
        <xdr:cNvSpPr>
          <a:spLocks/>
        </xdr:cNvSpPr>
      </xdr:nvSpPr>
      <xdr:spPr>
        <a:xfrm>
          <a:off x="5772150" y="10744200"/>
          <a:ext cx="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59</xdr:row>
      <xdr:rowOff>0</xdr:rowOff>
    </xdr:from>
    <xdr:to>
      <xdr:col>32</xdr:col>
      <xdr:colOff>180975</xdr:colOff>
      <xdr:row>59</xdr:row>
      <xdr:rowOff>133350</xdr:rowOff>
    </xdr:to>
    <xdr:sp>
      <xdr:nvSpPr>
        <xdr:cNvPr id="15" name="Rectangle 809"/>
        <xdr:cNvSpPr>
          <a:spLocks/>
        </xdr:cNvSpPr>
      </xdr:nvSpPr>
      <xdr:spPr>
        <a:xfrm>
          <a:off x="5772150" y="10896600"/>
          <a:ext cx="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64</xdr:row>
      <xdr:rowOff>85725</xdr:rowOff>
    </xdr:from>
    <xdr:to>
      <xdr:col>21</xdr:col>
      <xdr:colOff>9525</xdr:colOff>
      <xdr:row>65</xdr:row>
      <xdr:rowOff>85725</xdr:rowOff>
    </xdr:to>
    <xdr:sp>
      <xdr:nvSpPr>
        <xdr:cNvPr id="16" name="Line 810"/>
        <xdr:cNvSpPr>
          <a:spLocks/>
        </xdr:cNvSpPr>
      </xdr:nvSpPr>
      <xdr:spPr>
        <a:xfrm>
          <a:off x="4181475" y="113633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46</xdr:row>
      <xdr:rowOff>9525</xdr:rowOff>
    </xdr:from>
    <xdr:to>
      <xdr:col>16</xdr:col>
      <xdr:colOff>209550</xdr:colOff>
      <xdr:row>46</xdr:row>
      <xdr:rowOff>9525</xdr:rowOff>
    </xdr:to>
    <xdr:sp>
      <xdr:nvSpPr>
        <xdr:cNvPr id="17" name="Line 811"/>
        <xdr:cNvSpPr>
          <a:spLocks/>
        </xdr:cNvSpPr>
      </xdr:nvSpPr>
      <xdr:spPr>
        <a:xfrm>
          <a:off x="3038475" y="93154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45</xdr:row>
      <xdr:rowOff>76200</xdr:rowOff>
    </xdr:from>
    <xdr:to>
      <xdr:col>15</xdr:col>
      <xdr:colOff>38100</xdr:colOff>
      <xdr:row>46</xdr:row>
      <xdr:rowOff>9525</xdr:rowOff>
    </xdr:to>
    <xdr:sp>
      <xdr:nvSpPr>
        <xdr:cNvPr id="18" name="Line 812"/>
        <xdr:cNvSpPr>
          <a:spLocks/>
        </xdr:cNvSpPr>
      </xdr:nvSpPr>
      <xdr:spPr>
        <a:xfrm flipH="1">
          <a:off x="3038475" y="92297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45</xdr:row>
      <xdr:rowOff>76200</xdr:rowOff>
    </xdr:from>
    <xdr:to>
      <xdr:col>15</xdr:col>
      <xdr:colOff>28575</xdr:colOff>
      <xdr:row>45</xdr:row>
      <xdr:rowOff>76200</xdr:rowOff>
    </xdr:to>
    <xdr:sp>
      <xdr:nvSpPr>
        <xdr:cNvPr id="19" name="Line 813"/>
        <xdr:cNvSpPr>
          <a:spLocks/>
        </xdr:cNvSpPr>
      </xdr:nvSpPr>
      <xdr:spPr>
        <a:xfrm flipH="1">
          <a:off x="2381250" y="92297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43</xdr:col>
      <xdr:colOff>66675</xdr:colOff>
      <xdr:row>0</xdr:row>
      <xdr:rowOff>0</xdr:rowOff>
    </xdr:from>
    <xdr:to>
      <xdr:col>51</xdr:col>
      <xdr:colOff>142875</xdr:colOff>
      <xdr:row>1</xdr:row>
      <xdr:rowOff>238125</xdr:rowOff>
    </xdr:to>
    <xdr:pic>
      <xdr:nvPicPr>
        <xdr:cNvPr id="20" name="Imagen 2"/>
        <xdr:cNvPicPr preferRelativeResize="1">
          <a:picLocks noChangeAspect="1"/>
        </xdr:cNvPicPr>
      </xdr:nvPicPr>
      <xdr:blipFill>
        <a:blip r:embed="rId1"/>
        <a:srcRect t="1248" b="1248"/>
        <a:stretch>
          <a:fillRect/>
        </a:stretch>
      </xdr:blipFill>
      <xdr:spPr>
        <a:xfrm>
          <a:off x="7324725" y="0"/>
          <a:ext cx="14859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33</xdr:row>
      <xdr:rowOff>123825</xdr:rowOff>
    </xdr:from>
    <xdr:to>
      <xdr:col>22</xdr:col>
      <xdr:colOff>9525</xdr:colOff>
      <xdr:row>33</xdr:row>
      <xdr:rowOff>123825</xdr:rowOff>
    </xdr:to>
    <xdr:sp>
      <xdr:nvSpPr>
        <xdr:cNvPr id="1" name="AutoShape 756"/>
        <xdr:cNvSpPr>
          <a:spLocks/>
        </xdr:cNvSpPr>
      </xdr:nvSpPr>
      <xdr:spPr>
        <a:xfrm>
          <a:off x="4057650" y="5743575"/>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190500</xdr:colOff>
      <xdr:row>80</xdr:row>
      <xdr:rowOff>0</xdr:rowOff>
    </xdr:to>
    <xdr:sp>
      <xdr:nvSpPr>
        <xdr:cNvPr id="2" name="Rectangle 770"/>
        <xdr:cNvSpPr>
          <a:spLocks/>
        </xdr:cNvSpPr>
      </xdr:nvSpPr>
      <xdr:spPr>
        <a:xfrm>
          <a:off x="5819775" y="140874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180975</xdr:colOff>
      <xdr:row>80</xdr:row>
      <xdr:rowOff>0</xdr:rowOff>
    </xdr:to>
    <xdr:sp>
      <xdr:nvSpPr>
        <xdr:cNvPr id="3" name="Rectangle 772"/>
        <xdr:cNvSpPr>
          <a:spLocks/>
        </xdr:cNvSpPr>
      </xdr:nvSpPr>
      <xdr:spPr>
        <a:xfrm>
          <a:off x="5819775" y="140874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36</xdr:row>
      <xdr:rowOff>123825</xdr:rowOff>
    </xdr:from>
    <xdr:to>
      <xdr:col>21</xdr:col>
      <xdr:colOff>180975</xdr:colOff>
      <xdr:row>36</xdr:row>
      <xdr:rowOff>123825</xdr:rowOff>
    </xdr:to>
    <xdr:sp>
      <xdr:nvSpPr>
        <xdr:cNvPr id="4" name="AutoShape 800"/>
        <xdr:cNvSpPr>
          <a:spLocks/>
        </xdr:cNvSpPr>
      </xdr:nvSpPr>
      <xdr:spPr>
        <a:xfrm>
          <a:off x="4048125" y="6153150"/>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5" name="Rectangle 911"/>
        <xdr:cNvSpPr>
          <a:spLocks/>
        </xdr:cNvSpPr>
      </xdr:nvSpPr>
      <xdr:spPr>
        <a:xfrm>
          <a:off x="219075" y="152781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6" name="Rectangle 912"/>
        <xdr:cNvSpPr>
          <a:spLocks/>
        </xdr:cNvSpPr>
      </xdr:nvSpPr>
      <xdr:spPr>
        <a:xfrm>
          <a:off x="219075" y="152781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7" name="Rectangle 914"/>
        <xdr:cNvSpPr>
          <a:spLocks/>
        </xdr:cNvSpPr>
      </xdr:nvSpPr>
      <xdr:spPr>
        <a:xfrm>
          <a:off x="219075" y="152781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8" name="Rectangle 916"/>
        <xdr:cNvSpPr>
          <a:spLocks/>
        </xdr:cNvSpPr>
      </xdr:nvSpPr>
      <xdr:spPr>
        <a:xfrm>
          <a:off x="219075" y="152781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9" name="Rectangle 933"/>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0" name="Rectangle 934"/>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1" name="Rectangle 935"/>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2" name="Rectangle 936"/>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3" name="Rectangle 937"/>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4" name="Rectangle 938"/>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5" name="Rectangle 939"/>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6" name="Rectangle 940"/>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43</xdr:col>
      <xdr:colOff>66675</xdr:colOff>
      <xdr:row>0</xdr:row>
      <xdr:rowOff>28575</xdr:rowOff>
    </xdr:from>
    <xdr:to>
      <xdr:col>51</xdr:col>
      <xdr:colOff>123825</xdr:colOff>
      <xdr:row>1</xdr:row>
      <xdr:rowOff>200025</xdr:rowOff>
    </xdr:to>
    <xdr:pic>
      <xdr:nvPicPr>
        <xdr:cNvPr id="17" name="Imagen 2"/>
        <xdr:cNvPicPr preferRelativeResize="1">
          <a:picLocks noChangeAspect="1"/>
        </xdr:cNvPicPr>
      </xdr:nvPicPr>
      <xdr:blipFill>
        <a:blip r:embed="rId1"/>
        <a:srcRect t="1248" b="1248"/>
        <a:stretch>
          <a:fillRect/>
        </a:stretch>
      </xdr:blipFill>
      <xdr:spPr>
        <a:xfrm>
          <a:off x="7410450" y="28575"/>
          <a:ext cx="14668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44</xdr:col>
      <xdr:colOff>76200</xdr:colOff>
      <xdr:row>0</xdr:row>
      <xdr:rowOff>57150</xdr:rowOff>
    </xdr:from>
    <xdr:to>
      <xdr:col>50</xdr:col>
      <xdr:colOff>142875</xdr:colOff>
      <xdr:row>1</xdr:row>
      <xdr:rowOff>238125</xdr:rowOff>
    </xdr:to>
    <xdr:pic>
      <xdr:nvPicPr>
        <xdr:cNvPr id="1" name="Imagen 2"/>
        <xdr:cNvPicPr preferRelativeResize="1">
          <a:picLocks noChangeAspect="1"/>
        </xdr:cNvPicPr>
      </xdr:nvPicPr>
      <xdr:blipFill>
        <a:blip r:embed="rId1"/>
        <a:stretch>
          <a:fillRect/>
        </a:stretch>
      </xdr:blipFill>
      <xdr:spPr>
        <a:xfrm>
          <a:off x="7458075" y="57150"/>
          <a:ext cx="11239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21"/>
  <sheetViews>
    <sheetView showGridLines="0" zoomScale="110" zoomScaleNormal="110" zoomScalePageLayoutView="0" workbookViewId="0" topLeftCell="A1">
      <selection activeCell="J1" sqref="J1:AQ1"/>
    </sheetView>
  </sheetViews>
  <sheetFormatPr defaultColWidth="11.421875" defaultRowHeight="12.75"/>
  <cols>
    <col min="1" max="1" width="2.57421875" style="38" customWidth="1"/>
    <col min="2" max="2" width="3.140625" style="38" customWidth="1"/>
    <col min="3" max="3" width="2.7109375" style="38" customWidth="1"/>
    <col min="4" max="4" width="2.8515625" style="38" customWidth="1"/>
    <col min="5" max="5" width="2.7109375" style="38" customWidth="1"/>
    <col min="6" max="6" width="3.57421875" style="38" customWidth="1"/>
    <col min="7" max="7" width="3.7109375" style="38" customWidth="1"/>
    <col min="8" max="8" width="2.8515625" style="38" customWidth="1"/>
    <col min="9" max="9" width="2.7109375" style="38" customWidth="1"/>
    <col min="10" max="10" width="2.421875" style="38" customWidth="1"/>
    <col min="11" max="11" width="2.8515625" style="38" customWidth="1"/>
    <col min="12" max="12" width="3.421875" style="38" customWidth="1"/>
    <col min="13" max="13" width="4.00390625" style="38" customWidth="1"/>
    <col min="14" max="15" width="2.7109375" style="38" customWidth="1"/>
    <col min="16" max="16" width="2.8515625" style="38" customWidth="1"/>
    <col min="17" max="17" width="3.28125" style="38" customWidth="1"/>
    <col min="18" max="18" width="3.140625" style="38" customWidth="1"/>
    <col min="19" max="19" width="3.28125" style="38" customWidth="1"/>
    <col min="20" max="20" width="2.28125" style="38" customWidth="1"/>
    <col min="21" max="21" width="2.7109375" style="38" customWidth="1"/>
    <col min="22" max="23" width="3.00390625" style="38" customWidth="1"/>
    <col min="24" max="24" width="2.57421875" style="38" customWidth="1"/>
    <col min="25" max="25" width="2.421875" style="38" customWidth="1"/>
    <col min="26" max="27" width="2.7109375" style="38" customWidth="1"/>
    <col min="28" max="28" width="2.421875" style="38" customWidth="1"/>
    <col min="29" max="29" width="2.8515625" style="38" customWidth="1"/>
    <col min="30" max="30" width="2.28125" style="38" customWidth="1"/>
    <col min="31" max="31" width="0.13671875" style="39" hidden="1" customWidth="1"/>
    <col min="32" max="32" width="2.57421875" style="38" hidden="1" customWidth="1"/>
    <col min="33" max="33" width="2.8515625" style="38" hidden="1" customWidth="1"/>
    <col min="34" max="34" width="2.7109375" style="38" hidden="1" customWidth="1"/>
    <col min="35" max="35" width="2.421875" style="38" customWidth="1"/>
    <col min="36" max="36" width="3.28125" style="38" customWidth="1"/>
    <col min="37" max="37" width="2.421875" style="38" customWidth="1"/>
    <col min="38" max="38" width="1.7109375" style="38" hidden="1" customWidth="1"/>
    <col min="39" max="39" width="3.28125" style="38" customWidth="1"/>
    <col min="40" max="40" width="2.7109375" style="38" customWidth="1"/>
    <col min="41" max="41" width="2.57421875" style="38" customWidth="1"/>
    <col min="42" max="42" width="2.8515625" style="38" customWidth="1"/>
    <col min="43" max="43" width="2.7109375" style="38" customWidth="1"/>
    <col min="44" max="44" width="2.57421875" style="38" customWidth="1"/>
    <col min="45" max="45" width="2.28125" style="38" customWidth="1"/>
    <col min="46" max="51" width="2.7109375" style="38" customWidth="1"/>
    <col min="52" max="52" width="3.00390625" style="38" customWidth="1"/>
    <col min="53" max="53" width="2.140625" style="38" customWidth="1"/>
    <col min="54" max="87" width="2.7109375" style="38" customWidth="1"/>
    <col min="88" max="16384" width="11.421875" style="39" customWidth="1"/>
  </cols>
  <sheetData>
    <row r="1" spans="1:87" s="41" customFormat="1" ht="18" customHeight="1">
      <c r="A1" s="277" t="s">
        <v>221</v>
      </c>
      <c r="B1" s="278"/>
      <c r="C1" s="278"/>
      <c r="D1" s="278"/>
      <c r="E1" s="278"/>
      <c r="F1" s="278"/>
      <c r="G1" s="278"/>
      <c r="H1" s="278"/>
      <c r="I1" s="279"/>
      <c r="J1" s="869" t="s">
        <v>229</v>
      </c>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870"/>
      <c r="AN1" s="870"/>
      <c r="AO1" s="870"/>
      <c r="AP1" s="870"/>
      <c r="AQ1" s="871"/>
      <c r="AR1" s="283"/>
      <c r="AS1" s="284"/>
      <c r="AT1" s="284"/>
      <c r="AU1" s="284"/>
      <c r="AV1" s="284"/>
      <c r="AW1" s="284"/>
      <c r="AX1" s="284"/>
      <c r="AY1" s="284"/>
      <c r="AZ1" s="285"/>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row>
    <row r="2" spans="1:87" s="41" customFormat="1" ht="21" customHeight="1" thickBot="1">
      <c r="A2" s="280"/>
      <c r="B2" s="281"/>
      <c r="C2" s="281"/>
      <c r="D2" s="281"/>
      <c r="E2" s="281"/>
      <c r="F2" s="281"/>
      <c r="G2" s="281"/>
      <c r="H2" s="281"/>
      <c r="I2" s="282"/>
      <c r="J2" s="866" t="s">
        <v>253</v>
      </c>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8"/>
      <c r="AR2" s="286"/>
      <c r="AS2" s="287"/>
      <c r="AT2" s="287"/>
      <c r="AU2" s="287"/>
      <c r="AV2" s="287"/>
      <c r="AW2" s="287"/>
      <c r="AX2" s="287"/>
      <c r="AY2" s="287"/>
      <c r="AZ2" s="288"/>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row>
    <row r="3" spans="1:52" ht="5.25" customHeight="1" thickBot="1">
      <c r="A3" s="498"/>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500"/>
    </row>
    <row r="4" spans="1:52" ht="16.5" thickBot="1">
      <c r="A4" s="211" t="s">
        <v>84</v>
      </c>
      <c r="B4" s="198"/>
      <c r="C4" s="198"/>
      <c r="D4" s="198"/>
      <c r="E4" s="198"/>
      <c r="F4" s="198"/>
      <c r="G4" s="198"/>
      <c r="H4" s="198"/>
      <c r="I4" s="198"/>
      <c r="J4" s="198"/>
      <c r="K4" s="198"/>
      <c r="L4" s="198"/>
      <c r="M4" s="198"/>
      <c r="N4" s="198"/>
      <c r="O4" s="198"/>
      <c r="P4" s="198"/>
      <c r="Q4" s="198"/>
      <c r="R4" s="501"/>
      <c r="S4" s="501"/>
      <c r="T4" s="501"/>
      <c r="U4" s="501"/>
      <c r="V4" s="501"/>
      <c r="W4" s="501"/>
      <c r="X4" s="501"/>
      <c r="Y4" s="501"/>
      <c r="Z4" s="501"/>
      <c r="AA4" s="501"/>
      <c r="AB4" s="501"/>
      <c r="AC4" s="501"/>
      <c r="AD4" s="203"/>
      <c r="AE4" s="203"/>
      <c r="AF4" s="203"/>
      <c r="AG4" s="203"/>
      <c r="AH4" s="203"/>
      <c r="AI4" s="203"/>
      <c r="AJ4" s="1"/>
      <c r="AK4" s="209"/>
      <c r="AL4" s="209"/>
      <c r="AM4" s="209"/>
      <c r="AN4" s="209"/>
      <c r="AO4" s="209"/>
      <c r="AP4" s="209"/>
      <c r="AQ4" s="209"/>
      <c r="AR4" s="209"/>
      <c r="AS4" s="243" t="s">
        <v>45</v>
      </c>
      <c r="AT4" s="244"/>
      <c r="AU4" s="245"/>
      <c r="AV4" s="245"/>
      <c r="AW4" s="246" t="s">
        <v>46</v>
      </c>
      <c r="AX4" s="245"/>
      <c r="AY4" s="247"/>
      <c r="AZ4" s="210"/>
    </row>
    <row r="5" spans="1:52" ht="16.5" thickBot="1">
      <c r="A5" s="8" t="s">
        <v>199</v>
      </c>
      <c r="B5" s="9"/>
      <c r="C5" s="9"/>
      <c r="D5" s="9"/>
      <c r="E5" s="215"/>
      <c r="F5" s="215"/>
      <c r="G5" s="502"/>
      <c r="H5" s="502"/>
      <c r="I5" s="502"/>
      <c r="J5" s="502"/>
      <c r="K5" s="502"/>
      <c r="L5" s="502"/>
      <c r="M5" s="502"/>
      <c r="N5" s="502"/>
      <c r="O5" s="216"/>
      <c r="P5" s="216"/>
      <c r="Q5" s="216"/>
      <c r="R5" s="216"/>
      <c r="S5" s="216"/>
      <c r="T5" s="216"/>
      <c r="U5" s="216"/>
      <c r="V5" s="216"/>
      <c r="W5" s="216"/>
      <c r="X5" s="216"/>
      <c r="Y5" s="216"/>
      <c r="Z5" s="217"/>
      <c r="AA5" s="218"/>
      <c r="AB5" s="218"/>
      <c r="AC5" s="218"/>
      <c r="AD5" s="219"/>
      <c r="AE5" s="219"/>
      <c r="AF5" s="219"/>
      <c r="AG5" s="219"/>
      <c r="AH5" s="219"/>
      <c r="AI5" s="503" t="s">
        <v>80</v>
      </c>
      <c r="AJ5" s="503"/>
      <c r="AK5" s="503"/>
      <c r="AL5" s="503"/>
      <c r="AM5" s="503"/>
      <c r="AN5" s="503"/>
      <c r="AO5" s="503"/>
      <c r="AP5" s="504"/>
      <c r="AQ5" s="505"/>
      <c r="AR5" s="506"/>
      <c r="AS5" s="507"/>
      <c r="AT5" s="507"/>
      <c r="AU5" s="507"/>
      <c r="AV5" s="507"/>
      <c r="AW5" s="507"/>
      <c r="AX5" s="507"/>
      <c r="AY5" s="508"/>
      <c r="AZ5" s="220"/>
    </row>
    <row r="6" spans="1:87" s="41" customFormat="1" ht="13.5" customHeight="1" thickBot="1">
      <c r="A6" s="489" t="s">
        <v>192</v>
      </c>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0"/>
      <c r="AZ6" s="491"/>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row>
    <row r="7" spans="1:87" s="43" customFormat="1" ht="17.25" customHeight="1">
      <c r="A7" s="492" t="s">
        <v>35</v>
      </c>
      <c r="B7" s="493"/>
      <c r="C7" s="493"/>
      <c r="D7" s="493"/>
      <c r="E7" s="493"/>
      <c r="F7" s="493"/>
      <c r="G7" s="493"/>
      <c r="H7" s="493"/>
      <c r="I7" s="496" t="s">
        <v>200</v>
      </c>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7" t="s">
        <v>34</v>
      </c>
      <c r="AR7" s="497"/>
      <c r="AS7" s="494" t="s">
        <v>203</v>
      </c>
      <c r="AT7" s="494"/>
      <c r="AU7" s="494"/>
      <c r="AV7" s="494"/>
      <c r="AW7" s="494"/>
      <c r="AX7" s="494"/>
      <c r="AY7" s="494"/>
      <c r="AZ7" s="495"/>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row>
    <row r="8" spans="1:52" s="43" customFormat="1" ht="18" customHeight="1">
      <c r="A8" s="310" t="s">
        <v>1</v>
      </c>
      <c r="B8" s="311"/>
      <c r="C8" s="311"/>
      <c r="D8" s="311"/>
      <c r="E8" s="313"/>
      <c r="F8" s="313"/>
      <c r="G8" s="313"/>
      <c r="H8" s="313"/>
      <c r="I8" s="313"/>
      <c r="J8" s="313"/>
      <c r="K8" s="313"/>
      <c r="L8" s="313"/>
      <c r="M8" s="313"/>
      <c r="N8" s="34" t="s">
        <v>36</v>
      </c>
      <c r="O8" s="34"/>
      <c r="P8" s="34"/>
      <c r="Q8" s="509" t="s">
        <v>204</v>
      </c>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311" t="s">
        <v>41</v>
      </c>
      <c r="AS8" s="311"/>
      <c r="AT8" s="311"/>
      <c r="AU8" s="311"/>
      <c r="AV8" s="311"/>
      <c r="AW8" s="248">
        <v>0</v>
      </c>
      <c r="AX8" s="248">
        <v>0</v>
      </c>
      <c r="AY8" s="248">
        <v>1</v>
      </c>
      <c r="AZ8" s="249"/>
    </row>
    <row r="9" spans="1:52" s="43" customFormat="1" ht="18" customHeight="1">
      <c r="A9" s="312" t="s">
        <v>201</v>
      </c>
      <c r="B9" s="313"/>
      <c r="C9" s="313"/>
      <c r="D9" s="313"/>
      <c r="E9" s="313"/>
      <c r="F9" s="313"/>
      <c r="G9" s="313"/>
      <c r="H9" s="313"/>
      <c r="I9" s="313"/>
      <c r="J9" s="313"/>
      <c r="K9" s="313"/>
      <c r="L9" s="313"/>
      <c r="M9" s="313"/>
      <c r="N9" s="311" t="s">
        <v>37</v>
      </c>
      <c r="O9" s="311"/>
      <c r="P9" s="311"/>
      <c r="Q9" s="311"/>
      <c r="R9" s="311"/>
      <c r="S9" s="509" t="s">
        <v>205</v>
      </c>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311" t="s">
        <v>41</v>
      </c>
      <c r="AU9" s="311"/>
      <c r="AV9" s="311"/>
      <c r="AW9" s="311"/>
      <c r="AX9" s="311"/>
      <c r="AY9" s="248">
        <v>1</v>
      </c>
      <c r="AZ9" s="249">
        <v>1</v>
      </c>
    </row>
    <row r="10" spans="1:52" s="44" customFormat="1" ht="15" customHeight="1" thickBot="1">
      <c r="A10" s="488" t="s">
        <v>2</v>
      </c>
      <c r="B10" s="480"/>
      <c r="C10" s="480"/>
      <c r="D10" s="480"/>
      <c r="E10" s="484" t="s">
        <v>202</v>
      </c>
      <c r="F10" s="484"/>
      <c r="G10" s="484"/>
      <c r="H10" s="484"/>
      <c r="I10" s="484"/>
      <c r="J10" s="484"/>
      <c r="K10" s="484"/>
      <c r="L10" s="484"/>
      <c r="M10" s="484"/>
      <c r="N10" s="480" t="s">
        <v>49</v>
      </c>
      <c r="O10" s="480"/>
      <c r="P10" s="480"/>
      <c r="Q10" s="485" t="s">
        <v>210</v>
      </c>
      <c r="R10" s="485"/>
      <c r="S10" s="485"/>
      <c r="T10" s="485"/>
      <c r="U10" s="485"/>
      <c r="V10" s="485"/>
      <c r="W10" s="485"/>
      <c r="X10" s="485"/>
      <c r="Y10" s="485"/>
      <c r="Z10" s="480" t="s">
        <v>50</v>
      </c>
      <c r="AA10" s="480"/>
      <c r="AB10" s="480"/>
      <c r="AC10" s="480"/>
      <c r="AD10" s="526" t="s">
        <v>209</v>
      </c>
      <c r="AE10" s="527"/>
      <c r="AF10" s="527"/>
      <c r="AG10" s="527"/>
      <c r="AH10" s="527"/>
      <c r="AI10" s="527"/>
      <c r="AJ10" s="527"/>
      <c r="AK10" s="527"/>
      <c r="AL10" s="527"/>
      <c r="AM10" s="527"/>
      <c r="AN10" s="527"/>
      <c r="AO10" s="527"/>
      <c r="AP10" s="527"/>
      <c r="AQ10" s="527"/>
      <c r="AR10" s="527"/>
      <c r="AS10" s="527"/>
      <c r="AT10" s="527"/>
      <c r="AU10" s="527"/>
      <c r="AV10" s="527"/>
      <c r="AW10" s="527"/>
      <c r="AX10" s="527"/>
      <c r="AY10" s="527"/>
      <c r="AZ10" s="528"/>
    </row>
    <row r="11" spans="1:52" s="45" customFormat="1" ht="17.25" customHeight="1" thickBot="1">
      <c r="A11" s="483" t="s">
        <v>47</v>
      </c>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row>
    <row r="12" spans="1:87" s="43" customFormat="1" ht="17.25" customHeight="1">
      <c r="A12" s="486" t="s">
        <v>51</v>
      </c>
      <c r="B12" s="487"/>
      <c r="C12" s="487"/>
      <c r="D12" s="487"/>
      <c r="E12" s="487"/>
      <c r="F12" s="487"/>
      <c r="G12" s="487"/>
      <c r="H12" s="487"/>
      <c r="I12" s="342" t="s">
        <v>206</v>
      </c>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487" t="s">
        <v>52</v>
      </c>
      <c r="AR12" s="487"/>
      <c r="AS12" s="487"/>
      <c r="AT12" s="342" t="s">
        <v>207</v>
      </c>
      <c r="AU12" s="342"/>
      <c r="AV12" s="342"/>
      <c r="AW12" s="342"/>
      <c r="AX12" s="342"/>
      <c r="AY12" s="342"/>
      <c r="AZ12" s="343"/>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row>
    <row r="13" spans="1:52" s="43" customFormat="1" ht="15" customHeight="1">
      <c r="A13" s="481" t="s">
        <v>53</v>
      </c>
      <c r="B13" s="482"/>
      <c r="C13" s="482"/>
      <c r="D13" s="482"/>
      <c r="E13" s="313" t="s">
        <v>201</v>
      </c>
      <c r="F13" s="313"/>
      <c r="G13" s="313"/>
      <c r="H13" s="313"/>
      <c r="I13" s="313"/>
      <c r="J13" s="313"/>
      <c r="K13" s="313"/>
      <c r="L13" s="313"/>
      <c r="M13" s="313"/>
      <c r="N13" s="482" t="s">
        <v>54</v>
      </c>
      <c r="O13" s="482"/>
      <c r="P13" s="482"/>
      <c r="Q13" s="482"/>
      <c r="R13" s="313" t="s">
        <v>204</v>
      </c>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482" t="s">
        <v>10</v>
      </c>
      <c r="AU13" s="482"/>
      <c r="AV13" s="482"/>
      <c r="AW13" s="248">
        <v>0</v>
      </c>
      <c r="AX13" s="248">
        <v>0</v>
      </c>
      <c r="AY13" s="248">
        <v>1</v>
      </c>
      <c r="AZ13" s="249"/>
    </row>
    <row r="14" spans="1:52" s="43" customFormat="1" ht="15" customHeight="1">
      <c r="A14" s="465"/>
      <c r="B14" s="466"/>
      <c r="C14" s="466"/>
      <c r="D14" s="466"/>
      <c r="E14" s="466"/>
      <c r="F14" s="466"/>
      <c r="G14" s="466"/>
      <c r="H14" s="466"/>
      <c r="I14" s="466"/>
      <c r="J14" s="466"/>
      <c r="K14" s="466"/>
      <c r="L14" s="466"/>
      <c r="M14" s="466"/>
      <c r="N14" s="482" t="s">
        <v>55</v>
      </c>
      <c r="O14" s="482"/>
      <c r="P14" s="482"/>
      <c r="Q14" s="482"/>
      <c r="R14" s="482"/>
      <c r="S14" s="482"/>
      <c r="T14" s="313" t="s">
        <v>205</v>
      </c>
      <c r="U14" s="313"/>
      <c r="V14" s="313"/>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471" t="s">
        <v>10</v>
      </c>
      <c r="AU14" s="471"/>
      <c r="AV14" s="471"/>
      <c r="AW14" s="471"/>
      <c r="AX14" s="471"/>
      <c r="AY14" s="255">
        <v>0</v>
      </c>
      <c r="AZ14" s="256">
        <v>1</v>
      </c>
    </row>
    <row r="15" spans="1:52" s="43" customFormat="1" ht="15" customHeight="1">
      <c r="A15" s="326" t="s">
        <v>75</v>
      </c>
      <c r="B15" s="327"/>
      <c r="C15" s="328"/>
      <c r="D15" s="168" t="s">
        <v>208</v>
      </c>
      <c r="E15" s="250" t="s">
        <v>38</v>
      </c>
      <c r="F15" s="251"/>
      <c r="G15" s="251"/>
      <c r="H15" s="251"/>
      <c r="I15" s="251"/>
      <c r="J15" s="251"/>
      <c r="K15" s="251"/>
      <c r="L15" s="251"/>
      <c r="M15" s="251"/>
      <c r="N15" s="251"/>
      <c r="O15" s="251"/>
      <c r="P15" s="251"/>
      <c r="Q15" s="251"/>
      <c r="R15" s="252"/>
      <c r="S15" s="337" t="s">
        <v>56</v>
      </c>
      <c r="T15" s="337"/>
      <c r="U15" s="337"/>
      <c r="V15" s="337"/>
      <c r="W15" s="314" t="s">
        <v>209</v>
      </c>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6"/>
    </row>
    <row r="16" spans="1:52" s="43" customFormat="1" ht="15" customHeight="1">
      <c r="A16" s="318"/>
      <c r="B16" s="319"/>
      <c r="C16" s="329"/>
      <c r="D16" s="191"/>
      <c r="E16" s="253" t="s">
        <v>39</v>
      </c>
      <c r="F16" s="254"/>
      <c r="G16" s="254"/>
      <c r="H16" s="254"/>
      <c r="I16" s="254"/>
      <c r="J16" s="254"/>
      <c r="K16" s="254"/>
      <c r="L16" s="254"/>
      <c r="M16" s="254"/>
      <c r="N16" s="254"/>
      <c r="O16" s="254"/>
      <c r="P16" s="254"/>
      <c r="Q16" s="254"/>
      <c r="R16" s="254"/>
      <c r="S16" s="467" t="s">
        <v>57</v>
      </c>
      <c r="T16" s="468"/>
      <c r="U16" s="468"/>
      <c r="V16" s="468"/>
      <c r="W16" s="455" t="s">
        <v>202</v>
      </c>
      <c r="X16" s="456"/>
      <c r="Y16" s="456"/>
      <c r="Z16" s="456"/>
      <c r="AA16" s="456"/>
      <c r="AB16" s="456"/>
      <c r="AC16" s="456"/>
      <c r="AD16" s="456"/>
      <c r="AE16" s="456"/>
      <c r="AF16" s="456"/>
      <c r="AG16" s="456"/>
      <c r="AH16" s="456"/>
      <c r="AI16" s="457"/>
      <c r="AJ16" s="330" t="s">
        <v>76</v>
      </c>
      <c r="AK16" s="330"/>
      <c r="AL16" s="330"/>
      <c r="AM16" s="330"/>
      <c r="AN16" s="330"/>
      <c r="AO16" s="330"/>
      <c r="AP16" s="330"/>
      <c r="AQ16" s="330"/>
      <c r="AR16" s="331"/>
      <c r="AS16" s="523" t="s">
        <v>17</v>
      </c>
      <c r="AT16" s="454"/>
      <c r="AU16" s="453" t="s">
        <v>8</v>
      </c>
      <c r="AV16" s="454"/>
      <c r="AW16" s="520" t="s">
        <v>9</v>
      </c>
      <c r="AX16" s="521"/>
      <c r="AY16" s="521"/>
      <c r="AZ16" s="522"/>
    </row>
    <row r="17" spans="1:52" s="43" customFormat="1" ht="22.5" customHeight="1">
      <c r="A17" s="318"/>
      <c r="B17" s="319"/>
      <c r="C17" s="329"/>
      <c r="D17" s="140"/>
      <c r="E17" s="524" t="s">
        <v>40</v>
      </c>
      <c r="F17" s="525"/>
      <c r="G17" s="525"/>
      <c r="H17" s="525"/>
      <c r="I17" s="525"/>
      <c r="J17" s="525"/>
      <c r="K17" s="525"/>
      <c r="L17" s="525"/>
      <c r="M17" s="525"/>
      <c r="N17" s="525"/>
      <c r="O17" s="525"/>
      <c r="P17" s="525"/>
      <c r="Q17" s="525"/>
      <c r="R17" s="525"/>
      <c r="S17" s="469" t="s">
        <v>58</v>
      </c>
      <c r="T17" s="470"/>
      <c r="U17" s="470"/>
      <c r="V17" s="470"/>
      <c r="W17" s="455" t="s">
        <v>210</v>
      </c>
      <c r="X17" s="456"/>
      <c r="Y17" s="456"/>
      <c r="Z17" s="456"/>
      <c r="AA17" s="456"/>
      <c r="AB17" s="456"/>
      <c r="AC17" s="456"/>
      <c r="AD17" s="456"/>
      <c r="AE17" s="456"/>
      <c r="AF17" s="456"/>
      <c r="AG17" s="456"/>
      <c r="AH17" s="456"/>
      <c r="AI17" s="457"/>
      <c r="AJ17" s="330"/>
      <c r="AK17" s="330"/>
      <c r="AL17" s="330"/>
      <c r="AM17" s="330"/>
      <c r="AN17" s="330"/>
      <c r="AO17" s="330"/>
      <c r="AP17" s="330"/>
      <c r="AQ17" s="330"/>
      <c r="AR17" s="331"/>
      <c r="AS17" s="529">
        <v>1</v>
      </c>
      <c r="AT17" s="532"/>
      <c r="AU17" s="529">
        <v>4</v>
      </c>
      <c r="AV17" s="530"/>
      <c r="AW17" s="529">
        <v>1994</v>
      </c>
      <c r="AX17" s="532"/>
      <c r="AY17" s="532"/>
      <c r="AZ17" s="533"/>
    </row>
    <row r="18" spans="1:52" s="43" customFormat="1" ht="15" customHeight="1">
      <c r="A18" s="513" t="s">
        <v>48</v>
      </c>
      <c r="B18" s="514"/>
      <c r="C18" s="514"/>
      <c r="D18" s="514"/>
      <c r="E18" s="514"/>
      <c r="F18" s="514"/>
      <c r="G18" s="514"/>
      <c r="H18" s="514"/>
      <c r="I18" s="514"/>
      <c r="J18" s="514"/>
      <c r="K18" s="514"/>
      <c r="L18" s="514"/>
      <c r="M18" s="514"/>
      <c r="N18" s="514"/>
      <c r="O18" s="514"/>
      <c r="P18" s="514"/>
      <c r="Q18" s="514"/>
      <c r="R18" s="514"/>
      <c r="S18" s="514"/>
      <c r="T18" s="514"/>
      <c r="U18" s="514"/>
      <c r="V18" s="514"/>
      <c r="W18" s="515"/>
      <c r="X18" s="515"/>
      <c r="Y18" s="515"/>
      <c r="Z18" s="515"/>
      <c r="AA18" s="515"/>
      <c r="AB18" s="515"/>
      <c r="AC18" s="515"/>
      <c r="AD18" s="515"/>
      <c r="AE18" s="515"/>
      <c r="AF18" s="515"/>
      <c r="AG18" s="515"/>
      <c r="AH18" s="515"/>
      <c r="AI18" s="515"/>
      <c r="AJ18" s="514"/>
      <c r="AK18" s="514"/>
      <c r="AL18" s="514"/>
      <c r="AM18" s="514"/>
      <c r="AN18" s="514"/>
      <c r="AO18" s="514"/>
      <c r="AP18" s="514"/>
      <c r="AQ18" s="514"/>
      <c r="AR18" s="514"/>
      <c r="AS18" s="514"/>
      <c r="AT18" s="514"/>
      <c r="AU18" s="514"/>
      <c r="AV18" s="514"/>
      <c r="AW18" s="514"/>
      <c r="AX18" s="514"/>
      <c r="AY18" s="514"/>
      <c r="AZ18" s="516"/>
    </row>
    <row r="19" spans="1:52" s="43" customFormat="1" ht="26.25" customHeight="1" thickBot="1">
      <c r="A19" s="458" t="s">
        <v>59</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531" t="s">
        <v>92</v>
      </c>
      <c r="AE19" s="531"/>
      <c r="AF19" s="531"/>
      <c r="AG19" s="531"/>
      <c r="AH19" s="531"/>
      <c r="AI19" s="531"/>
      <c r="AJ19" s="531"/>
      <c r="AK19" s="531"/>
      <c r="AL19" s="531"/>
      <c r="AM19" s="531"/>
      <c r="AN19" s="531"/>
      <c r="AO19" s="531"/>
      <c r="AP19" s="531"/>
      <c r="AQ19" s="531"/>
      <c r="AR19" s="531"/>
      <c r="AS19" s="423" t="s">
        <v>91</v>
      </c>
      <c r="AT19" s="367"/>
      <c r="AU19" s="367"/>
      <c r="AV19" s="367"/>
      <c r="AW19" s="367"/>
      <c r="AX19" s="367"/>
      <c r="AY19" s="367"/>
      <c r="AZ19" s="368"/>
    </row>
    <row r="20" spans="1:52" s="43" customFormat="1" ht="10.5" customHeight="1">
      <c r="A20" s="475"/>
      <c r="B20" s="476"/>
      <c r="C20" s="476"/>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199" t="s">
        <v>14</v>
      </c>
      <c r="AE20" s="199"/>
      <c r="AF20" s="199"/>
      <c r="AG20" s="199"/>
      <c r="AH20" s="199"/>
      <c r="AI20" s="257"/>
      <c r="AJ20" s="199" t="s">
        <v>15</v>
      </c>
      <c r="AK20" s="258" t="s">
        <v>208</v>
      </c>
      <c r="AL20" s="199"/>
      <c r="AM20" s="199" t="s">
        <v>16</v>
      </c>
      <c r="AN20" s="257"/>
      <c r="AO20" s="427" t="s">
        <v>0</v>
      </c>
      <c r="AP20" s="427"/>
      <c r="AQ20" s="259"/>
      <c r="AR20" s="221"/>
      <c r="AS20" s="462" t="s">
        <v>17</v>
      </c>
      <c r="AT20" s="463"/>
      <c r="AU20" s="462" t="s">
        <v>8</v>
      </c>
      <c r="AV20" s="463"/>
      <c r="AW20" s="472" t="s">
        <v>9</v>
      </c>
      <c r="AX20" s="473"/>
      <c r="AY20" s="473"/>
      <c r="AZ20" s="474"/>
    </row>
    <row r="21" spans="1:256" s="37" customFormat="1" ht="15.75" customHeight="1">
      <c r="A21" s="477"/>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311" t="s">
        <v>22</v>
      </c>
      <c r="AE21" s="311"/>
      <c r="AF21" s="311"/>
      <c r="AG21" s="311"/>
      <c r="AH21" s="311"/>
      <c r="AI21" s="311"/>
      <c r="AJ21" s="451"/>
      <c r="AK21" s="451"/>
      <c r="AL21" s="451"/>
      <c r="AM21" s="451"/>
      <c r="AN21" s="451"/>
      <c r="AO21" s="451"/>
      <c r="AP21" s="451"/>
      <c r="AQ21" s="451"/>
      <c r="AR21" s="452"/>
      <c r="AS21" s="438"/>
      <c r="AT21" s="439"/>
      <c r="AU21" s="438"/>
      <c r="AV21" s="440"/>
      <c r="AW21" s="438"/>
      <c r="AX21" s="439"/>
      <c r="AY21" s="439"/>
      <c r="AZ21" s="444"/>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1:256" s="37" customFormat="1" ht="15" customHeight="1">
      <c r="A22" s="445" t="s">
        <v>87</v>
      </c>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7"/>
      <c r="AT22" s="447"/>
      <c r="AU22" s="447"/>
      <c r="AV22" s="447"/>
      <c r="AW22" s="447"/>
      <c r="AX22" s="447"/>
      <c r="AY22" s="447"/>
      <c r="AZ22" s="448"/>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1:52" s="43" customFormat="1" ht="12" customHeight="1">
      <c r="A23" s="465" t="s">
        <v>60</v>
      </c>
      <c r="B23" s="466"/>
      <c r="C23" s="466"/>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79" t="s">
        <v>88</v>
      </c>
      <c r="AE23" s="479"/>
      <c r="AF23" s="479"/>
      <c r="AG23" s="479"/>
      <c r="AH23" s="479"/>
      <c r="AI23" s="479"/>
      <c r="AJ23" s="479"/>
      <c r="AK23" s="479"/>
      <c r="AL23" s="479"/>
      <c r="AM23" s="479"/>
      <c r="AN23" s="479"/>
      <c r="AO23" s="479"/>
      <c r="AP23" s="479"/>
      <c r="AQ23" s="479"/>
      <c r="AR23" s="479"/>
      <c r="AS23" s="311" t="s">
        <v>89</v>
      </c>
      <c r="AT23" s="311"/>
      <c r="AU23" s="311"/>
      <c r="AV23" s="311"/>
      <c r="AW23" s="311"/>
      <c r="AX23" s="311"/>
      <c r="AY23" s="311"/>
      <c r="AZ23" s="437"/>
    </row>
    <row r="24" spans="1:256" s="37" customFormat="1" ht="14.25" customHeight="1" thickBot="1">
      <c r="A24" s="425"/>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204" t="s">
        <v>14</v>
      </c>
      <c r="AE24" s="204"/>
      <c r="AF24" s="204"/>
      <c r="AG24" s="204"/>
      <c r="AH24" s="204"/>
      <c r="AI24" s="260"/>
      <c r="AJ24" s="204" t="s">
        <v>15</v>
      </c>
      <c r="AK24" s="260"/>
      <c r="AL24" s="204"/>
      <c r="AM24" s="204" t="s">
        <v>16</v>
      </c>
      <c r="AN24" s="260"/>
      <c r="AO24" s="441" t="s">
        <v>0</v>
      </c>
      <c r="AP24" s="441"/>
      <c r="AQ24" s="260"/>
      <c r="AR24" s="195"/>
      <c r="AS24" s="442"/>
      <c r="AT24" s="442"/>
      <c r="AU24" s="442"/>
      <c r="AV24" s="442"/>
      <c r="AW24" s="442"/>
      <c r="AX24" s="442"/>
      <c r="AY24" s="442"/>
      <c r="AZ24" s="443"/>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s="37" customFormat="1" ht="2.25" customHeight="1" thickBot="1">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10"/>
      <c r="AD25" s="11"/>
      <c r="AE25" s="11"/>
      <c r="AF25" s="11"/>
      <c r="AG25" s="11"/>
      <c r="AH25" s="11"/>
      <c r="AI25" s="11"/>
      <c r="AJ25" s="11"/>
      <c r="AK25" s="11"/>
      <c r="AL25" s="11"/>
      <c r="AM25" s="11"/>
      <c r="AN25" s="11"/>
      <c r="AO25" s="12"/>
      <c r="AP25" s="12"/>
      <c r="AQ25" s="11"/>
      <c r="AR25" s="13"/>
      <c r="AS25" s="14"/>
      <c r="AT25" s="14"/>
      <c r="AU25" s="14"/>
      <c r="AV25" s="14"/>
      <c r="AW25" s="14"/>
      <c r="AX25" s="14"/>
      <c r="AY25" s="14"/>
      <c r="AZ25" s="1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s="45" customFormat="1" ht="13.5" customHeight="1">
      <c r="A26" s="428" t="s">
        <v>225</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s="45" customFormat="1" ht="15" customHeight="1" thickBot="1">
      <c r="A27" s="429" t="s">
        <v>42</v>
      </c>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s="47" customFormat="1" ht="23.25" customHeight="1">
      <c r="A28" s="59"/>
      <c r="B28" s="460" t="s">
        <v>82</v>
      </c>
      <c r="C28" s="461"/>
      <c r="D28" s="461"/>
      <c r="E28" s="461"/>
      <c r="F28" s="461"/>
      <c r="G28" s="461"/>
      <c r="H28" s="461"/>
      <c r="I28" s="461"/>
      <c r="J28" s="461"/>
      <c r="K28" s="461"/>
      <c r="L28" s="461"/>
      <c r="M28" s="461"/>
      <c r="N28" s="297" t="s">
        <v>74</v>
      </c>
      <c r="O28" s="297"/>
      <c r="P28" s="297"/>
      <c r="Q28" s="297"/>
      <c r="R28" s="297"/>
      <c r="S28" s="297"/>
      <c r="T28" s="297"/>
      <c r="U28" s="297"/>
      <c r="V28" s="390" t="s">
        <v>83</v>
      </c>
      <c r="W28" s="390"/>
      <c r="X28" s="390"/>
      <c r="Y28" s="390"/>
      <c r="Z28" s="390"/>
      <c r="AA28" s="390"/>
      <c r="AB28" s="390"/>
      <c r="AC28" s="390"/>
      <c r="AD28" s="390"/>
      <c r="AE28" s="390"/>
      <c r="AF28" s="390"/>
      <c r="AG28" s="390"/>
      <c r="AH28" s="390"/>
      <c r="AI28" s="390"/>
      <c r="AJ28" s="372" t="s">
        <v>61</v>
      </c>
      <c r="AK28" s="372"/>
      <c r="AL28" s="372"/>
      <c r="AM28" s="372"/>
      <c r="AN28" s="372"/>
      <c r="AO28" s="372"/>
      <c r="AP28" s="372"/>
      <c r="AQ28" s="372"/>
      <c r="AR28" s="372"/>
      <c r="AS28" s="372"/>
      <c r="AT28" s="372"/>
      <c r="AU28" s="372"/>
      <c r="AV28" s="372"/>
      <c r="AW28" s="430" t="s">
        <v>236</v>
      </c>
      <c r="AX28" s="430"/>
      <c r="AY28" s="430"/>
      <c r="AZ28" s="431"/>
      <c r="BA28" s="46"/>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s="47" customFormat="1" ht="12.75" customHeight="1">
      <c r="A29" s="17"/>
      <c r="B29" s="411" t="s">
        <v>20</v>
      </c>
      <c r="C29" s="387"/>
      <c r="D29" s="387"/>
      <c r="E29" s="387"/>
      <c r="F29" s="387"/>
      <c r="G29" s="387"/>
      <c r="H29" s="387" t="s">
        <v>21</v>
      </c>
      <c r="I29" s="387"/>
      <c r="J29" s="387"/>
      <c r="K29" s="387"/>
      <c r="L29" s="387"/>
      <c r="M29" s="387"/>
      <c r="N29" s="298"/>
      <c r="O29" s="298"/>
      <c r="P29" s="298"/>
      <c r="Q29" s="298"/>
      <c r="R29" s="298"/>
      <c r="S29" s="298"/>
      <c r="T29" s="298"/>
      <c r="U29" s="298"/>
      <c r="V29" s="387"/>
      <c r="W29" s="387"/>
      <c r="X29" s="387"/>
      <c r="Y29" s="387"/>
      <c r="Z29" s="387"/>
      <c r="AA29" s="387"/>
      <c r="AB29" s="387"/>
      <c r="AC29" s="387"/>
      <c r="AD29" s="387"/>
      <c r="AE29" s="387"/>
      <c r="AF29" s="387"/>
      <c r="AG29" s="387"/>
      <c r="AH29" s="387"/>
      <c r="AI29" s="387"/>
      <c r="AJ29" s="387" t="s">
        <v>20</v>
      </c>
      <c r="AK29" s="387"/>
      <c r="AL29" s="387"/>
      <c r="AM29" s="387"/>
      <c r="AN29" s="387"/>
      <c r="AO29" s="387"/>
      <c r="AP29" s="387"/>
      <c r="AQ29" s="387" t="s">
        <v>21</v>
      </c>
      <c r="AR29" s="387"/>
      <c r="AS29" s="387"/>
      <c r="AT29" s="387"/>
      <c r="AU29" s="387"/>
      <c r="AV29" s="387"/>
      <c r="AW29" s="432"/>
      <c r="AX29" s="432"/>
      <c r="AY29" s="432"/>
      <c r="AZ29" s="433"/>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s="48" customFormat="1" ht="12.75" customHeight="1" thickBot="1">
      <c r="A30" s="17"/>
      <c r="B30" s="464" t="s">
        <v>17</v>
      </c>
      <c r="C30" s="391"/>
      <c r="D30" s="449" t="s">
        <v>8</v>
      </c>
      <c r="E30" s="449"/>
      <c r="F30" s="391" t="s">
        <v>9</v>
      </c>
      <c r="G30" s="391"/>
      <c r="H30" s="391" t="s">
        <v>17</v>
      </c>
      <c r="I30" s="391"/>
      <c r="J30" s="449" t="s">
        <v>8</v>
      </c>
      <c r="K30" s="449"/>
      <c r="L30" s="391" t="s">
        <v>9</v>
      </c>
      <c r="M30" s="391"/>
      <c r="N30" s="517"/>
      <c r="O30" s="517"/>
      <c r="P30" s="517"/>
      <c r="Q30" s="517"/>
      <c r="R30" s="517"/>
      <c r="S30" s="517"/>
      <c r="T30" s="517"/>
      <c r="U30" s="517"/>
      <c r="V30" s="391"/>
      <c r="W30" s="391"/>
      <c r="X30" s="391"/>
      <c r="Y30" s="391"/>
      <c r="Z30" s="391"/>
      <c r="AA30" s="391"/>
      <c r="AB30" s="391"/>
      <c r="AC30" s="391"/>
      <c r="AD30" s="391"/>
      <c r="AE30" s="391"/>
      <c r="AF30" s="391"/>
      <c r="AG30" s="391"/>
      <c r="AH30" s="391"/>
      <c r="AI30" s="391"/>
      <c r="AJ30" s="378" t="s">
        <v>17</v>
      </c>
      <c r="AK30" s="378"/>
      <c r="AL30" s="60"/>
      <c r="AM30" s="388" t="s">
        <v>8</v>
      </c>
      <c r="AN30" s="388"/>
      <c r="AO30" s="388" t="s">
        <v>9</v>
      </c>
      <c r="AP30" s="388"/>
      <c r="AQ30" s="378" t="s">
        <v>17</v>
      </c>
      <c r="AR30" s="378"/>
      <c r="AS30" s="388" t="s">
        <v>8</v>
      </c>
      <c r="AT30" s="388"/>
      <c r="AU30" s="378" t="s">
        <v>9</v>
      </c>
      <c r="AV30" s="378"/>
      <c r="AW30" s="434"/>
      <c r="AX30" s="434"/>
      <c r="AY30" s="434"/>
      <c r="AZ30" s="43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1:52" s="48" customFormat="1" ht="17.25" customHeight="1">
      <c r="A31" s="141">
        <v>1</v>
      </c>
      <c r="B31" s="450"/>
      <c r="C31" s="332"/>
      <c r="D31" s="332"/>
      <c r="E31" s="332"/>
      <c r="F31" s="332"/>
      <c r="G31" s="332"/>
      <c r="H31" s="332"/>
      <c r="I31" s="332"/>
      <c r="J31" s="332"/>
      <c r="K31" s="332"/>
      <c r="L31" s="332"/>
      <c r="M31" s="332"/>
      <c r="N31" s="534" t="s">
        <v>220</v>
      </c>
      <c r="O31" s="535"/>
      <c r="P31" s="535"/>
      <c r="Q31" s="535"/>
      <c r="R31" s="535"/>
      <c r="S31" s="535"/>
      <c r="T31" s="535"/>
      <c r="U31" s="535"/>
      <c r="V31" s="519"/>
      <c r="W31" s="519"/>
      <c r="X31" s="519"/>
      <c r="Y31" s="519"/>
      <c r="Z31" s="519"/>
      <c r="AA31" s="519"/>
      <c r="AB31" s="519"/>
      <c r="AC31" s="519"/>
      <c r="AD31" s="519"/>
      <c r="AE31" s="519"/>
      <c r="AF31" s="519"/>
      <c r="AG31" s="519"/>
      <c r="AH31" s="519"/>
      <c r="AI31" s="519"/>
      <c r="AJ31" s="419"/>
      <c r="AK31" s="419"/>
      <c r="AL31" s="261"/>
      <c r="AM31" s="419"/>
      <c r="AN31" s="419"/>
      <c r="AO31" s="419"/>
      <c r="AP31" s="419"/>
      <c r="AQ31" s="419"/>
      <c r="AR31" s="419"/>
      <c r="AS31" s="419"/>
      <c r="AT31" s="419"/>
      <c r="AU31" s="419"/>
      <c r="AV31" s="419"/>
      <c r="AW31" s="419">
        <v>0</v>
      </c>
      <c r="AX31" s="419"/>
      <c r="AY31" s="419"/>
      <c r="AZ31" s="436"/>
    </row>
    <row r="32" spans="1:52" s="48" customFormat="1" ht="17.25" customHeight="1">
      <c r="A32" s="142">
        <v>2</v>
      </c>
      <c r="B32" s="415"/>
      <c r="C32" s="290"/>
      <c r="D32" s="290"/>
      <c r="E32" s="290"/>
      <c r="F32" s="290"/>
      <c r="G32" s="290"/>
      <c r="H32" s="290"/>
      <c r="I32" s="290"/>
      <c r="J32" s="290"/>
      <c r="K32" s="290"/>
      <c r="L32" s="290"/>
      <c r="M32" s="290"/>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370"/>
      <c r="AK32" s="370"/>
      <c r="AL32" s="262"/>
      <c r="AM32" s="370"/>
      <c r="AN32" s="370"/>
      <c r="AO32" s="370"/>
      <c r="AP32" s="370"/>
      <c r="AQ32" s="370"/>
      <c r="AR32" s="370"/>
      <c r="AS32" s="370"/>
      <c r="AT32" s="370"/>
      <c r="AU32" s="370"/>
      <c r="AV32" s="370"/>
      <c r="AW32" s="370"/>
      <c r="AX32" s="370"/>
      <c r="AY32" s="370"/>
      <c r="AZ32" s="371"/>
    </row>
    <row r="33" spans="1:52" s="45" customFormat="1" ht="17.25" customHeight="1">
      <c r="A33" s="142">
        <v>3</v>
      </c>
      <c r="B33" s="415"/>
      <c r="C33" s="290"/>
      <c r="D33" s="290"/>
      <c r="E33" s="290"/>
      <c r="F33" s="290"/>
      <c r="G33" s="290"/>
      <c r="H33" s="290"/>
      <c r="I33" s="290"/>
      <c r="J33" s="290"/>
      <c r="K33" s="290"/>
      <c r="L33" s="290"/>
      <c r="M33" s="290"/>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370"/>
      <c r="AK33" s="370"/>
      <c r="AL33" s="262"/>
      <c r="AM33" s="370"/>
      <c r="AN33" s="370"/>
      <c r="AO33" s="370"/>
      <c r="AP33" s="370"/>
      <c r="AQ33" s="370"/>
      <c r="AR33" s="370"/>
      <c r="AS33" s="370"/>
      <c r="AT33" s="370"/>
      <c r="AU33" s="370"/>
      <c r="AV33" s="370"/>
      <c r="AW33" s="370"/>
      <c r="AX33" s="370"/>
      <c r="AY33" s="370"/>
      <c r="AZ33" s="371"/>
    </row>
    <row r="34" spans="1:52" s="45" customFormat="1" ht="17.25" customHeight="1" thickBot="1">
      <c r="A34" s="142">
        <v>4</v>
      </c>
      <c r="B34" s="510"/>
      <c r="C34" s="307"/>
      <c r="D34" s="307"/>
      <c r="E34" s="307"/>
      <c r="F34" s="307"/>
      <c r="G34" s="307"/>
      <c r="H34" s="307"/>
      <c r="I34" s="307"/>
      <c r="J34" s="307"/>
      <c r="K34" s="307"/>
      <c r="L34" s="307"/>
      <c r="M34" s="307"/>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9"/>
      <c r="AK34" s="409"/>
      <c r="AL34" s="263"/>
      <c r="AM34" s="409"/>
      <c r="AN34" s="409"/>
      <c r="AO34" s="409"/>
      <c r="AP34" s="409"/>
      <c r="AQ34" s="409"/>
      <c r="AR34" s="409"/>
      <c r="AS34" s="409"/>
      <c r="AT34" s="409"/>
      <c r="AU34" s="409"/>
      <c r="AV34" s="409"/>
      <c r="AW34" s="409"/>
      <c r="AX34" s="409"/>
      <c r="AY34" s="409"/>
      <c r="AZ34" s="410"/>
    </row>
    <row r="35" spans="1:52" s="45" customFormat="1" ht="14.25" customHeight="1">
      <c r="A35" s="416" t="s">
        <v>81</v>
      </c>
      <c r="B35" s="417"/>
      <c r="C35" s="417"/>
      <c r="D35" s="417"/>
      <c r="E35" s="417"/>
      <c r="F35" s="417"/>
      <c r="G35" s="417"/>
      <c r="H35" s="417"/>
      <c r="I35" s="417"/>
      <c r="J35" s="417"/>
      <c r="K35" s="417"/>
      <c r="L35" s="417"/>
      <c r="M35" s="417"/>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row>
    <row r="36" spans="1:52" s="45" customFormat="1" ht="15.75" customHeight="1" thickBot="1">
      <c r="A36" s="413" t="s">
        <v>43</v>
      </c>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row>
    <row r="37" spans="1:52" s="48" customFormat="1" ht="15" customHeight="1">
      <c r="A37" s="186"/>
      <c r="B37" s="412" t="s">
        <v>70</v>
      </c>
      <c r="C37" s="390"/>
      <c r="D37" s="390"/>
      <c r="E37" s="390"/>
      <c r="F37" s="390"/>
      <c r="G37" s="390"/>
      <c r="H37" s="390"/>
      <c r="I37" s="390"/>
      <c r="J37" s="390"/>
      <c r="K37" s="390"/>
      <c r="L37" s="390"/>
      <c r="M37" s="390"/>
      <c r="N37" s="407" t="s">
        <v>85</v>
      </c>
      <c r="O37" s="407"/>
      <c r="P37" s="407"/>
      <c r="Q37" s="407"/>
      <c r="R37" s="297" t="s">
        <v>86</v>
      </c>
      <c r="S37" s="297"/>
      <c r="T37" s="297"/>
      <c r="U37" s="297"/>
      <c r="V37" s="297"/>
      <c r="W37" s="297"/>
      <c r="X37" s="297"/>
      <c r="Y37" s="297"/>
      <c r="Z37" s="297"/>
      <c r="AA37" s="297"/>
      <c r="AB37" s="297"/>
      <c r="AC37" s="297"/>
      <c r="AD37" s="297"/>
      <c r="AE37" s="297"/>
      <c r="AF37" s="297"/>
      <c r="AG37" s="297"/>
      <c r="AH37" s="297"/>
      <c r="AI37" s="297"/>
      <c r="AJ37" s="297" t="s">
        <v>71</v>
      </c>
      <c r="AK37" s="297"/>
      <c r="AL37" s="297"/>
      <c r="AM37" s="297"/>
      <c r="AN37" s="297"/>
      <c r="AO37" s="297"/>
      <c r="AP37" s="297"/>
      <c r="AQ37" s="297"/>
      <c r="AR37" s="297"/>
      <c r="AS37" s="297"/>
      <c r="AT37" s="297"/>
      <c r="AU37" s="297"/>
      <c r="AV37" s="297"/>
      <c r="AW37" s="297"/>
      <c r="AX37" s="293" t="s">
        <v>79</v>
      </c>
      <c r="AY37" s="293"/>
      <c r="AZ37" s="294"/>
    </row>
    <row r="38" spans="1:52" s="48" customFormat="1" ht="14.25" customHeight="1">
      <c r="A38" s="186"/>
      <c r="B38" s="411" t="s">
        <v>20</v>
      </c>
      <c r="C38" s="387"/>
      <c r="D38" s="387"/>
      <c r="E38" s="387"/>
      <c r="F38" s="387"/>
      <c r="G38" s="387"/>
      <c r="H38" s="387" t="s">
        <v>21</v>
      </c>
      <c r="I38" s="387"/>
      <c r="J38" s="387"/>
      <c r="K38" s="387"/>
      <c r="L38" s="387"/>
      <c r="M38" s="387"/>
      <c r="N38" s="408"/>
      <c r="O38" s="408"/>
      <c r="P38" s="408"/>
      <c r="Q38" s="40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5"/>
      <c r="AY38" s="295"/>
      <c r="AZ38" s="296"/>
    </row>
    <row r="39" spans="1:52" s="48" customFormat="1" ht="17.25" customHeight="1" thickBot="1">
      <c r="A39" s="30"/>
      <c r="B39" s="411" t="s">
        <v>17</v>
      </c>
      <c r="C39" s="387"/>
      <c r="D39" s="424" t="s">
        <v>8</v>
      </c>
      <c r="E39" s="424"/>
      <c r="F39" s="387" t="s">
        <v>9</v>
      </c>
      <c r="G39" s="387"/>
      <c r="H39" s="387" t="s">
        <v>17</v>
      </c>
      <c r="I39" s="387"/>
      <c r="J39" s="424" t="s">
        <v>8</v>
      </c>
      <c r="K39" s="424"/>
      <c r="L39" s="387" t="s">
        <v>9</v>
      </c>
      <c r="M39" s="387"/>
      <c r="N39" s="408"/>
      <c r="O39" s="408"/>
      <c r="P39" s="408"/>
      <c r="Q39" s="408"/>
      <c r="R39" s="311" t="s">
        <v>18</v>
      </c>
      <c r="S39" s="311"/>
      <c r="T39" s="311"/>
      <c r="U39" s="311"/>
      <c r="V39" s="311"/>
      <c r="W39" s="311"/>
      <c r="X39" s="311"/>
      <c r="Y39" s="311"/>
      <c r="Z39" s="311"/>
      <c r="AA39" s="311" t="s">
        <v>237</v>
      </c>
      <c r="AB39" s="311"/>
      <c r="AC39" s="311"/>
      <c r="AD39" s="311"/>
      <c r="AE39" s="311"/>
      <c r="AF39" s="311"/>
      <c r="AG39" s="311"/>
      <c r="AH39" s="311"/>
      <c r="AI39" s="311"/>
      <c r="AJ39" s="405"/>
      <c r="AK39" s="405"/>
      <c r="AL39" s="405"/>
      <c r="AM39" s="405"/>
      <c r="AN39" s="405"/>
      <c r="AO39" s="405"/>
      <c r="AP39" s="405"/>
      <c r="AQ39" s="405"/>
      <c r="AR39" s="405"/>
      <c r="AS39" s="405" t="s">
        <v>0</v>
      </c>
      <c r="AT39" s="405"/>
      <c r="AU39" s="405"/>
      <c r="AV39" s="405"/>
      <c r="AW39" s="405"/>
      <c r="AX39" s="295"/>
      <c r="AY39" s="295"/>
      <c r="AZ39" s="296"/>
    </row>
    <row r="40" spans="1:52" s="45" customFormat="1" ht="21" customHeight="1">
      <c r="A40" s="143">
        <v>1</v>
      </c>
      <c r="B40" s="512"/>
      <c r="C40" s="317"/>
      <c r="D40" s="511"/>
      <c r="E40" s="511"/>
      <c r="F40" s="511"/>
      <c r="G40" s="511"/>
      <c r="H40" s="317"/>
      <c r="I40" s="317"/>
      <c r="J40" s="317"/>
      <c r="K40" s="317"/>
      <c r="L40" s="317"/>
      <c r="M40" s="317"/>
      <c r="N40" s="381"/>
      <c r="O40" s="381"/>
      <c r="P40" s="381"/>
      <c r="Q40" s="381"/>
      <c r="R40" s="334"/>
      <c r="S40" s="335"/>
      <c r="T40" s="335"/>
      <c r="U40" s="335"/>
      <c r="V40" s="335"/>
      <c r="W40" s="335"/>
      <c r="X40" s="335"/>
      <c r="Y40" s="335"/>
      <c r="Z40" s="336"/>
      <c r="AA40" s="299"/>
      <c r="AB40" s="300"/>
      <c r="AC40" s="300"/>
      <c r="AD40" s="300"/>
      <c r="AE40" s="300"/>
      <c r="AF40" s="300"/>
      <c r="AG40" s="300"/>
      <c r="AH40" s="300"/>
      <c r="AI40" s="301"/>
      <c r="AJ40" s="420"/>
      <c r="AK40" s="421"/>
      <c r="AL40" s="421"/>
      <c r="AM40" s="421"/>
      <c r="AN40" s="421"/>
      <c r="AO40" s="421"/>
      <c r="AP40" s="421"/>
      <c r="AQ40" s="421"/>
      <c r="AR40" s="422"/>
      <c r="AS40" s="374"/>
      <c r="AT40" s="375"/>
      <c r="AU40" s="375"/>
      <c r="AV40" s="375"/>
      <c r="AW40" s="376"/>
      <c r="AX40" s="299"/>
      <c r="AY40" s="300"/>
      <c r="AZ40" s="377"/>
    </row>
    <row r="41" spans="1:52" s="45" customFormat="1" ht="21" customHeight="1">
      <c r="A41" s="142">
        <v>2</v>
      </c>
      <c r="B41" s="512"/>
      <c r="C41" s="317"/>
      <c r="D41" s="317"/>
      <c r="E41" s="317"/>
      <c r="F41" s="317"/>
      <c r="G41" s="317"/>
      <c r="H41" s="317"/>
      <c r="I41" s="317"/>
      <c r="J41" s="317"/>
      <c r="K41" s="317"/>
      <c r="L41" s="317"/>
      <c r="M41" s="317"/>
      <c r="N41" s="381"/>
      <c r="O41" s="381"/>
      <c r="P41" s="381"/>
      <c r="Q41" s="381"/>
      <c r="R41" s="399"/>
      <c r="S41" s="400"/>
      <c r="T41" s="400"/>
      <c r="U41" s="400"/>
      <c r="V41" s="400"/>
      <c r="W41" s="400"/>
      <c r="X41" s="400"/>
      <c r="Y41" s="400"/>
      <c r="Z41" s="401"/>
      <c r="AA41" s="299"/>
      <c r="AB41" s="300"/>
      <c r="AC41" s="300"/>
      <c r="AD41" s="300"/>
      <c r="AE41" s="300"/>
      <c r="AF41" s="300"/>
      <c r="AG41" s="300"/>
      <c r="AH41" s="300"/>
      <c r="AI41" s="301"/>
      <c r="AJ41" s="403"/>
      <c r="AK41" s="403"/>
      <c r="AL41" s="403"/>
      <c r="AM41" s="403"/>
      <c r="AN41" s="403"/>
      <c r="AO41" s="403"/>
      <c r="AP41" s="403"/>
      <c r="AQ41" s="403"/>
      <c r="AR41" s="403"/>
      <c r="AS41" s="389"/>
      <c r="AT41" s="389"/>
      <c r="AU41" s="389"/>
      <c r="AV41" s="389"/>
      <c r="AW41" s="389"/>
      <c r="AX41" s="339"/>
      <c r="AY41" s="340"/>
      <c r="AZ41" s="341"/>
    </row>
    <row r="42" spans="1:52" s="45" customFormat="1" ht="21" customHeight="1">
      <c r="A42" s="142">
        <v>3</v>
      </c>
      <c r="B42" s="415"/>
      <c r="C42" s="290"/>
      <c r="D42" s="290"/>
      <c r="E42" s="290"/>
      <c r="F42" s="290"/>
      <c r="G42" s="290"/>
      <c r="H42" s="290"/>
      <c r="I42" s="290"/>
      <c r="J42" s="290"/>
      <c r="K42" s="290"/>
      <c r="L42" s="370"/>
      <c r="M42" s="370"/>
      <c r="N42" s="290"/>
      <c r="O42" s="290"/>
      <c r="P42" s="290"/>
      <c r="Q42" s="290"/>
      <c r="R42" s="402"/>
      <c r="S42" s="402"/>
      <c r="T42" s="402"/>
      <c r="U42" s="402"/>
      <c r="V42" s="402"/>
      <c r="W42" s="402"/>
      <c r="X42" s="402"/>
      <c r="Y42" s="402"/>
      <c r="Z42" s="402"/>
      <c r="AA42" s="333"/>
      <c r="AB42" s="333"/>
      <c r="AC42" s="333"/>
      <c r="AD42" s="333"/>
      <c r="AE42" s="333"/>
      <c r="AF42" s="333"/>
      <c r="AG42" s="333"/>
      <c r="AH42" s="333"/>
      <c r="AI42" s="333"/>
      <c r="AJ42" s="292"/>
      <c r="AK42" s="292"/>
      <c r="AL42" s="292"/>
      <c r="AM42" s="292"/>
      <c r="AN42" s="292"/>
      <c r="AO42" s="292"/>
      <c r="AP42" s="292"/>
      <c r="AQ42" s="292"/>
      <c r="AR42" s="292"/>
      <c r="AS42" s="309"/>
      <c r="AT42" s="309"/>
      <c r="AU42" s="309"/>
      <c r="AV42" s="309"/>
      <c r="AW42" s="309"/>
      <c r="AX42" s="290"/>
      <c r="AY42" s="290"/>
      <c r="AZ42" s="291"/>
    </row>
    <row r="43" spans="1:52" s="45" customFormat="1" ht="21" customHeight="1" thickBot="1">
      <c r="A43" s="144">
        <v>4</v>
      </c>
      <c r="B43" s="510"/>
      <c r="C43" s="307"/>
      <c r="D43" s="307"/>
      <c r="E43" s="307"/>
      <c r="F43" s="307"/>
      <c r="G43" s="307"/>
      <c r="H43" s="307"/>
      <c r="I43" s="307"/>
      <c r="J43" s="307"/>
      <c r="K43" s="307"/>
      <c r="L43" s="409"/>
      <c r="M43" s="409"/>
      <c r="N43" s="307"/>
      <c r="O43" s="307"/>
      <c r="P43" s="307"/>
      <c r="Q43" s="307"/>
      <c r="R43" s="398"/>
      <c r="S43" s="398"/>
      <c r="T43" s="398"/>
      <c r="U43" s="398"/>
      <c r="V43" s="398"/>
      <c r="W43" s="398"/>
      <c r="X43" s="398"/>
      <c r="Y43" s="398"/>
      <c r="Z43" s="398"/>
      <c r="AA43" s="338"/>
      <c r="AB43" s="338"/>
      <c r="AC43" s="338"/>
      <c r="AD43" s="338"/>
      <c r="AE43" s="338"/>
      <c r="AF43" s="338"/>
      <c r="AG43" s="338"/>
      <c r="AH43" s="338"/>
      <c r="AI43" s="338"/>
      <c r="AJ43" s="386"/>
      <c r="AK43" s="386"/>
      <c r="AL43" s="386"/>
      <c r="AM43" s="386"/>
      <c r="AN43" s="386"/>
      <c r="AO43" s="386"/>
      <c r="AP43" s="386"/>
      <c r="AQ43" s="386"/>
      <c r="AR43" s="386"/>
      <c r="AS43" s="385"/>
      <c r="AT43" s="385"/>
      <c r="AU43" s="385"/>
      <c r="AV43" s="385"/>
      <c r="AW43" s="385"/>
      <c r="AX43" s="307"/>
      <c r="AY43" s="307"/>
      <c r="AZ43" s="308"/>
    </row>
    <row r="44" spans="1:52" s="49" customFormat="1" ht="24.75" customHeight="1" thickBot="1">
      <c r="A44" s="289" t="s">
        <v>68</v>
      </c>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row>
    <row r="45" spans="1:52" s="49" customFormat="1" ht="2.25" customHeight="1">
      <c r="A45" s="61"/>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3"/>
    </row>
    <row r="46" spans="1:52" s="45" customFormat="1" ht="12" customHeight="1">
      <c r="A46" s="324" t="s">
        <v>62</v>
      </c>
      <c r="B46" s="325"/>
      <c r="C46" s="325"/>
      <c r="D46" s="325"/>
      <c r="E46" s="325"/>
      <c r="F46" s="325"/>
      <c r="G46" s="325"/>
      <c r="H46" s="325"/>
      <c r="I46" s="325"/>
      <c r="J46" s="325"/>
      <c r="K46" s="65" t="s">
        <v>11</v>
      </c>
      <c r="L46" s="264"/>
      <c r="M46" s="383"/>
      <c r="N46" s="384"/>
      <c r="O46" s="384"/>
      <c r="P46" s="384"/>
      <c r="Q46" s="384"/>
      <c r="R46" s="305" t="s">
        <v>63</v>
      </c>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6"/>
      <c r="AQ46" s="320"/>
      <c r="AR46" s="321"/>
      <c r="AS46" s="302"/>
      <c r="AT46" s="303"/>
      <c r="AU46" s="303"/>
      <c r="AV46" s="303"/>
      <c r="AW46" s="303"/>
      <c r="AX46" s="303"/>
      <c r="AY46" s="303"/>
      <c r="AZ46" s="304"/>
    </row>
    <row r="47" spans="1:52" s="45" customFormat="1" ht="10.5" customHeight="1">
      <c r="A47" s="324"/>
      <c r="B47" s="325"/>
      <c r="C47" s="325"/>
      <c r="D47" s="325"/>
      <c r="E47" s="325"/>
      <c r="F47" s="325"/>
      <c r="G47" s="325"/>
      <c r="H47" s="325"/>
      <c r="I47" s="325"/>
      <c r="J47" s="325"/>
      <c r="K47" s="34" t="s">
        <v>12</v>
      </c>
      <c r="L47" s="265" t="s">
        <v>208</v>
      </c>
      <c r="M47" s="383"/>
      <c r="N47" s="384"/>
      <c r="O47" s="384"/>
      <c r="P47" s="384"/>
      <c r="Q47" s="384"/>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6"/>
      <c r="AQ47" s="322"/>
      <c r="AR47" s="323"/>
      <c r="AS47" s="302"/>
      <c r="AT47" s="303"/>
      <c r="AU47" s="303"/>
      <c r="AV47" s="303"/>
      <c r="AW47" s="303"/>
      <c r="AX47" s="303"/>
      <c r="AY47" s="303"/>
      <c r="AZ47" s="304"/>
    </row>
    <row r="48" spans="1:52" s="45" customFormat="1" ht="3" customHeight="1" thickBot="1">
      <c r="A48" s="68"/>
      <c r="B48" s="69"/>
      <c r="C48" s="69"/>
      <c r="D48" s="29"/>
      <c r="E48" s="69"/>
      <c r="F48" s="69"/>
      <c r="G48" s="29"/>
      <c r="H48" s="70"/>
      <c r="I48" s="29"/>
      <c r="J48" s="29"/>
      <c r="K48" s="29"/>
      <c r="L48" s="29"/>
      <c r="M48" s="29"/>
      <c r="N48" s="29"/>
      <c r="O48" s="29"/>
      <c r="P48" s="29"/>
      <c r="Q48" s="29"/>
      <c r="R48" s="29"/>
      <c r="S48" s="29"/>
      <c r="T48" s="9"/>
      <c r="U48" s="9"/>
      <c r="V48" s="9"/>
      <c r="W48" s="9"/>
      <c r="X48" s="9"/>
      <c r="Y48" s="9"/>
      <c r="Z48" s="9"/>
      <c r="AA48" s="9"/>
      <c r="AB48" s="9"/>
      <c r="AC48" s="9"/>
      <c r="AD48" s="9"/>
      <c r="AE48" s="9"/>
      <c r="AF48" s="9"/>
      <c r="AG48" s="9"/>
      <c r="AH48" s="9"/>
      <c r="AI48" s="9"/>
      <c r="AJ48" s="9"/>
      <c r="AK48" s="9"/>
      <c r="AL48" s="35"/>
      <c r="AM48" s="35"/>
      <c r="AN48" s="30"/>
      <c r="AO48" s="35"/>
      <c r="AP48" s="35"/>
      <c r="AQ48" s="35"/>
      <c r="AR48" s="35"/>
      <c r="AS48" s="35"/>
      <c r="AT48" s="35"/>
      <c r="AU48" s="35"/>
      <c r="AV48" s="35"/>
      <c r="AW48" s="35"/>
      <c r="AX48" s="35"/>
      <c r="AY48" s="35"/>
      <c r="AZ48" s="13"/>
    </row>
    <row r="49" spans="1:52" s="45" customFormat="1" ht="18" customHeight="1">
      <c r="A49" s="353" t="s">
        <v>73</v>
      </c>
      <c r="B49" s="353"/>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row>
    <row r="50" spans="1:87" s="45" customFormat="1" ht="11.25" customHeight="1" thickBot="1">
      <c r="A50" s="354"/>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row>
    <row r="51" spans="1:87" s="45" customFormat="1" ht="3" customHeight="1">
      <c r="A51" s="358"/>
      <c r="B51" s="359"/>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6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row>
    <row r="52" spans="1:87" s="45" customFormat="1" ht="12.75" customHeight="1">
      <c r="A52" s="318" t="s">
        <v>238</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17"/>
      <c r="AE52" s="17"/>
      <c r="AF52" s="17"/>
      <c r="AG52" s="17"/>
      <c r="AH52" s="17"/>
      <c r="AI52" s="17"/>
      <c r="AJ52" s="17"/>
      <c r="AK52" s="17"/>
      <c r="AL52" s="21"/>
      <c r="AM52" s="23"/>
      <c r="AN52" s="21"/>
      <c r="AO52" s="16" t="s">
        <v>29</v>
      </c>
      <c r="AP52" s="17"/>
      <c r="AQ52" s="264"/>
      <c r="AR52" s="16"/>
      <c r="AS52" s="16" t="s">
        <v>12</v>
      </c>
      <c r="AT52" s="16"/>
      <c r="AU52" s="265" t="s">
        <v>208</v>
      </c>
      <c r="AV52" s="16"/>
      <c r="AW52" s="16"/>
      <c r="AX52" s="16"/>
      <c r="AY52" s="16"/>
      <c r="AZ52" s="18"/>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row>
    <row r="53" spans="1:52" s="45" customFormat="1" ht="11.25" customHeight="1">
      <c r="A53" s="318"/>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16"/>
      <c r="AE53" s="17"/>
      <c r="AF53" s="17"/>
      <c r="AG53" s="17"/>
      <c r="AH53" s="17"/>
      <c r="AI53" s="350" t="s">
        <v>44</v>
      </c>
      <c r="AJ53" s="350"/>
      <c r="AK53" s="350"/>
      <c r="AL53" s="350"/>
      <c r="AM53" s="350"/>
      <c r="AN53" s="350"/>
      <c r="AO53" s="350"/>
      <c r="AP53" s="350"/>
      <c r="AQ53" s="350"/>
      <c r="AR53" s="350"/>
      <c r="AS53" s="350"/>
      <c r="AT53" s="404"/>
      <c r="AU53" s="266"/>
      <c r="AV53" s="16"/>
      <c r="AW53" s="16"/>
      <c r="AX53" s="16"/>
      <c r="AY53" s="16"/>
      <c r="AZ53" s="18"/>
    </row>
    <row r="54" spans="1:52" s="45" customFormat="1" ht="3" customHeight="1">
      <c r="A54" s="366"/>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67"/>
      <c r="AZ54" s="368"/>
    </row>
    <row r="55" spans="1:52" s="45" customFormat="1" ht="11.25" customHeight="1">
      <c r="A55" s="366" t="s">
        <v>72</v>
      </c>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17"/>
      <c r="AE55" s="17"/>
      <c r="AF55" s="17"/>
      <c r="AG55" s="17"/>
      <c r="AH55" s="17"/>
      <c r="AI55" s="17"/>
      <c r="AJ55" s="17"/>
      <c r="AK55" s="17"/>
      <c r="AL55" s="21"/>
      <c r="AM55" s="23"/>
      <c r="AN55" s="21"/>
      <c r="AO55" s="16" t="s">
        <v>29</v>
      </c>
      <c r="AP55" s="17"/>
      <c r="AQ55" s="264"/>
      <c r="AR55" s="16"/>
      <c r="AS55" s="16" t="s">
        <v>12</v>
      </c>
      <c r="AT55" s="16"/>
      <c r="AU55" s="265" t="s">
        <v>208</v>
      </c>
      <c r="AV55" s="16"/>
      <c r="AW55" s="16"/>
      <c r="AX55" s="16"/>
      <c r="AY55" s="16"/>
      <c r="AZ55" s="18"/>
    </row>
    <row r="56" spans="1:52" s="45" customFormat="1" ht="11.25" customHeight="1">
      <c r="A56" s="366"/>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17"/>
      <c r="AE56" s="17"/>
      <c r="AF56" s="17"/>
      <c r="AG56" s="17"/>
      <c r="AH56" s="17"/>
      <c r="AI56" s="17"/>
      <c r="AJ56" s="17"/>
      <c r="AK56" s="17"/>
      <c r="AL56" s="21"/>
      <c r="AM56" s="23"/>
      <c r="AN56" s="21"/>
      <c r="AO56" s="16" t="s">
        <v>33</v>
      </c>
      <c r="AP56" s="16"/>
      <c r="AQ56" s="16"/>
      <c r="AR56" s="16"/>
      <c r="AS56" s="16"/>
      <c r="AT56" s="16"/>
      <c r="AU56" s="266"/>
      <c r="AV56" s="16"/>
      <c r="AW56" s="16"/>
      <c r="AX56" s="16"/>
      <c r="AY56" s="16"/>
      <c r="AZ56" s="18"/>
    </row>
    <row r="57" spans="1:52" s="51" customFormat="1" ht="18" customHeight="1">
      <c r="A57" s="369" t="s">
        <v>64</v>
      </c>
      <c r="B57" s="361"/>
      <c r="C57" s="361"/>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25"/>
      <c r="AP57" s="25"/>
      <c r="AQ57" s="25"/>
      <c r="AR57" s="25"/>
      <c r="AS57" s="25"/>
      <c r="AT57" s="25"/>
      <c r="AU57" s="25"/>
      <c r="AV57" s="25"/>
      <c r="AW57" s="25"/>
      <c r="AX57" s="25"/>
      <c r="AY57" s="25"/>
      <c r="AZ57" s="72"/>
    </row>
    <row r="58" spans="1:87" s="45" customFormat="1" ht="9.75" customHeight="1">
      <c r="A58" s="6"/>
      <c r="B58" s="16"/>
      <c r="C58" s="266"/>
      <c r="D58" s="349" t="s">
        <v>3</v>
      </c>
      <c r="E58" s="350"/>
      <c r="F58" s="350"/>
      <c r="G58" s="16"/>
      <c r="H58" s="16"/>
      <c r="I58" s="19"/>
      <c r="J58" s="266"/>
      <c r="K58" s="349" t="s">
        <v>23</v>
      </c>
      <c r="L58" s="350"/>
      <c r="M58" s="350"/>
      <c r="N58" s="350"/>
      <c r="O58" s="16"/>
      <c r="P58" s="16"/>
      <c r="Q58" s="16"/>
      <c r="R58" s="16"/>
      <c r="S58" s="266"/>
      <c r="T58" s="349" t="s">
        <v>26</v>
      </c>
      <c r="U58" s="350"/>
      <c r="V58" s="350"/>
      <c r="W58" s="350"/>
      <c r="X58" s="350"/>
      <c r="Y58" s="350"/>
      <c r="Z58" s="350"/>
      <c r="AA58" s="16"/>
      <c r="AB58" s="16"/>
      <c r="AC58" s="16"/>
      <c r="AD58" s="16"/>
      <c r="AE58" s="16"/>
      <c r="AF58" s="16"/>
      <c r="AG58" s="16"/>
      <c r="AH58" s="16" t="s">
        <v>6</v>
      </c>
      <c r="AI58" s="361" t="s">
        <v>239</v>
      </c>
      <c r="AJ58" s="361"/>
      <c r="AK58" s="361"/>
      <c r="AL58" s="361"/>
      <c r="AM58" s="361"/>
      <c r="AN58" s="361"/>
      <c r="AO58" s="361"/>
      <c r="AP58" s="361"/>
      <c r="AQ58" s="361"/>
      <c r="AR58" s="361"/>
      <c r="AS58" s="382"/>
      <c r="AT58" s="382"/>
      <c r="AU58" s="382"/>
      <c r="AV58" s="382"/>
      <c r="AW58" s="382"/>
      <c r="AX58" s="16"/>
      <c r="AY58" s="16"/>
      <c r="AZ58" s="18"/>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row>
    <row r="59" spans="1:87" s="45" customFormat="1" ht="2.25" customHeight="1">
      <c r="A59" s="6"/>
      <c r="B59" s="16"/>
      <c r="C59" s="16"/>
      <c r="D59" s="16"/>
      <c r="E59" s="16"/>
      <c r="F59" s="16"/>
      <c r="G59" s="16"/>
      <c r="H59" s="16"/>
      <c r="I59" s="19"/>
      <c r="J59" s="16"/>
      <c r="K59" s="16"/>
      <c r="L59" s="16"/>
      <c r="M59" s="16"/>
      <c r="N59" s="16"/>
      <c r="O59" s="16"/>
      <c r="P59" s="16"/>
      <c r="Q59" s="16"/>
      <c r="R59" s="16"/>
      <c r="S59" s="16"/>
      <c r="T59" s="16"/>
      <c r="U59" s="16"/>
      <c r="V59" s="16"/>
      <c r="W59" s="16"/>
      <c r="X59" s="16"/>
      <c r="Y59" s="16"/>
      <c r="Z59" s="16"/>
      <c r="AA59" s="16"/>
      <c r="AB59" s="16"/>
      <c r="AC59" s="17"/>
      <c r="AD59" s="17"/>
      <c r="AE59" s="17"/>
      <c r="AF59" s="17"/>
      <c r="AG59" s="17"/>
      <c r="AH59" s="17"/>
      <c r="AI59" s="17"/>
      <c r="AJ59" s="24"/>
      <c r="AK59" s="24"/>
      <c r="AL59" s="24"/>
      <c r="AM59" s="24"/>
      <c r="AN59" s="24"/>
      <c r="AO59" s="24"/>
      <c r="AP59" s="24"/>
      <c r="AQ59" s="24"/>
      <c r="AR59" s="24"/>
      <c r="AS59" s="187"/>
      <c r="AT59" s="187"/>
      <c r="AU59" s="187"/>
      <c r="AV59" s="187"/>
      <c r="AW59" s="16"/>
      <c r="AX59" s="16"/>
      <c r="AY59" s="16"/>
      <c r="AZ59" s="18"/>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row>
    <row r="60" spans="1:87" s="45" customFormat="1" ht="10.5" customHeight="1">
      <c r="A60" s="6"/>
      <c r="B60" s="16"/>
      <c r="C60" s="266"/>
      <c r="D60" s="349" t="s">
        <v>4</v>
      </c>
      <c r="E60" s="350"/>
      <c r="F60" s="350"/>
      <c r="G60" s="16"/>
      <c r="H60" s="16"/>
      <c r="I60" s="16"/>
      <c r="J60" s="266"/>
      <c r="K60" s="349" t="s">
        <v>24</v>
      </c>
      <c r="L60" s="350"/>
      <c r="M60" s="350"/>
      <c r="N60" s="350"/>
      <c r="O60" s="16"/>
      <c r="P60" s="16"/>
      <c r="Q60" s="16"/>
      <c r="R60" s="16"/>
      <c r="S60" s="266"/>
      <c r="T60" s="349" t="s">
        <v>27</v>
      </c>
      <c r="U60" s="350"/>
      <c r="V60" s="350"/>
      <c r="W60" s="350"/>
      <c r="X60" s="350"/>
      <c r="Y60" s="350"/>
      <c r="Z60" s="350"/>
      <c r="AA60" s="350"/>
      <c r="AB60" s="350"/>
      <c r="AC60" s="17"/>
      <c r="AD60" s="17"/>
      <c r="AE60" s="17"/>
      <c r="AF60" s="17"/>
      <c r="AG60" s="17"/>
      <c r="AH60" s="17" t="s">
        <v>7</v>
      </c>
      <c r="AI60" s="361" t="s">
        <v>65</v>
      </c>
      <c r="AJ60" s="361"/>
      <c r="AK60" s="361"/>
      <c r="AL60" s="361"/>
      <c r="AM60" s="361"/>
      <c r="AN60" s="361"/>
      <c r="AO60" s="361"/>
      <c r="AP60" s="361"/>
      <c r="AQ60" s="362"/>
      <c r="AR60" s="362"/>
      <c r="AS60" s="362"/>
      <c r="AT60" s="362"/>
      <c r="AU60" s="362"/>
      <c r="AV60" s="362"/>
      <c r="AW60" s="16"/>
      <c r="AX60" s="16"/>
      <c r="AY60" s="16"/>
      <c r="AZ60" s="18"/>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row>
    <row r="61" spans="1:87" s="45" customFormat="1" ht="2.25" customHeight="1">
      <c r="A61" s="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7"/>
      <c r="AD61" s="17"/>
      <c r="AE61" s="17"/>
      <c r="AF61" s="17"/>
      <c r="AG61" s="17"/>
      <c r="AH61" s="17"/>
      <c r="AI61" s="17"/>
      <c r="AJ61" s="24"/>
      <c r="AK61" s="24"/>
      <c r="AL61" s="24"/>
      <c r="AM61" s="24"/>
      <c r="AN61" s="24"/>
      <c r="AO61" s="24"/>
      <c r="AP61" s="24"/>
      <c r="AQ61" s="73"/>
      <c r="AR61" s="73"/>
      <c r="AS61" s="73"/>
      <c r="AT61" s="73"/>
      <c r="AU61" s="73"/>
      <c r="AV61" s="73"/>
      <c r="AW61" s="16"/>
      <c r="AX61" s="16"/>
      <c r="AY61" s="16"/>
      <c r="AZ61" s="18"/>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row>
    <row r="62" spans="1:87" s="45" customFormat="1" ht="10.5" customHeight="1">
      <c r="A62" s="6"/>
      <c r="B62" s="16"/>
      <c r="C62" s="266"/>
      <c r="D62" s="349" t="s">
        <v>5</v>
      </c>
      <c r="E62" s="350"/>
      <c r="F62" s="350"/>
      <c r="G62" s="19"/>
      <c r="H62" s="16"/>
      <c r="I62" s="16"/>
      <c r="J62" s="266"/>
      <c r="K62" s="349" t="s">
        <v>25</v>
      </c>
      <c r="L62" s="350"/>
      <c r="M62" s="350"/>
      <c r="N62" s="350"/>
      <c r="O62" s="350"/>
      <c r="P62" s="16"/>
      <c r="Q62" s="16"/>
      <c r="R62" s="16"/>
      <c r="S62" s="266"/>
      <c r="T62" s="349" t="s">
        <v>28</v>
      </c>
      <c r="U62" s="350"/>
      <c r="V62" s="350"/>
      <c r="W62" s="350"/>
      <c r="X62" s="350"/>
      <c r="Y62" s="350"/>
      <c r="Z62" s="16"/>
      <c r="AA62" s="16"/>
      <c r="AB62" s="16"/>
      <c r="AC62" s="17"/>
      <c r="AD62" s="17"/>
      <c r="AE62" s="17"/>
      <c r="AF62" s="17"/>
      <c r="AG62" s="17"/>
      <c r="AH62" s="17"/>
      <c r="AI62" s="17"/>
      <c r="AJ62" s="16"/>
      <c r="AK62" s="20"/>
      <c r="AL62" s="27"/>
      <c r="AM62" s="23"/>
      <c r="AN62" s="27"/>
      <c r="AO62" s="19"/>
      <c r="AP62" s="19"/>
      <c r="AQ62" s="19"/>
      <c r="AR62" s="19"/>
      <c r="AS62" s="19"/>
      <c r="AT62" s="16"/>
      <c r="AU62" s="16"/>
      <c r="AV62" s="16"/>
      <c r="AW62" s="16"/>
      <c r="AX62" s="16"/>
      <c r="AY62" s="16"/>
      <c r="AZ62" s="18"/>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row>
    <row r="63" spans="1:87" s="45" customFormat="1" ht="4.5" customHeight="1" thickBot="1">
      <c r="A63" s="6"/>
      <c r="B63" s="17"/>
      <c r="C63" s="16"/>
      <c r="D63" s="17"/>
      <c r="E63" s="16"/>
      <c r="F63" s="17"/>
      <c r="G63" s="19"/>
      <c r="H63" s="16"/>
      <c r="I63" s="16"/>
      <c r="J63" s="16"/>
      <c r="K63" s="19"/>
      <c r="L63" s="17"/>
      <c r="M63" s="19"/>
      <c r="N63" s="16"/>
      <c r="O63" s="16"/>
      <c r="P63" s="16"/>
      <c r="Q63" s="16"/>
      <c r="R63" s="17"/>
      <c r="S63" s="17"/>
      <c r="T63" s="16"/>
      <c r="U63" s="17"/>
      <c r="V63" s="16"/>
      <c r="W63" s="17"/>
      <c r="X63" s="17"/>
      <c r="Y63" s="17"/>
      <c r="Z63" s="17"/>
      <c r="AA63" s="17"/>
      <c r="AB63" s="17"/>
      <c r="AC63" s="17"/>
      <c r="AD63" s="17"/>
      <c r="AE63" s="17"/>
      <c r="AF63" s="17"/>
      <c r="AG63" s="17"/>
      <c r="AH63" s="17"/>
      <c r="AI63" s="17"/>
      <c r="AJ63" s="16"/>
      <c r="AK63" s="20"/>
      <c r="AL63" s="27"/>
      <c r="AM63" s="23"/>
      <c r="AN63" s="27"/>
      <c r="AO63" s="19"/>
      <c r="AP63" s="19"/>
      <c r="AQ63" s="19"/>
      <c r="AR63" s="19"/>
      <c r="AS63" s="19"/>
      <c r="AT63" s="16"/>
      <c r="AU63" s="16"/>
      <c r="AV63" s="16"/>
      <c r="AW63" s="16"/>
      <c r="AX63" s="16"/>
      <c r="AY63" s="16"/>
      <c r="AZ63" s="18"/>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row>
    <row r="64" spans="1:87" s="45" customFormat="1" ht="2.25" customHeight="1">
      <c r="A64" s="363"/>
      <c r="B64" s="364"/>
      <c r="C64" s="364"/>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4"/>
      <c r="AZ64" s="365"/>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row>
    <row r="65" spans="1:87" s="45" customFormat="1" ht="12" customHeight="1">
      <c r="A65" s="379" t="s">
        <v>69</v>
      </c>
      <c r="B65" s="380"/>
      <c r="C65" s="380"/>
      <c r="D65" s="380"/>
      <c r="E65" s="380"/>
      <c r="F65" s="380"/>
      <c r="G65" s="380"/>
      <c r="H65" s="380"/>
      <c r="I65" s="380"/>
      <c r="J65" s="380"/>
      <c r="K65" s="380"/>
      <c r="L65" s="380"/>
      <c r="M65" s="380"/>
      <c r="N65" s="380"/>
      <c r="O65" s="380"/>
      <c r="P65" s="380"/>
      <c r="Q65" s="380"/>
      <c r="R65" s="16" t="s">
        <v>29</v>
      </c>
      <c r="S65" s="17"/>
      <c r="T65" s="264"/>
      <c r="U65" s="20"/>
      <c r="V65" s="16"/>
      <c r="W65" s="17"/>
      <c r="X65" s="373" t="s">
        <v>66</v>
      </c>
      <c r="Y65" s="373"/>
      <c r="Z65" s="373"/>
      <c r="AA65" s="373"/>
      <c r="AB65" s="373"/>
      <c r="AC65" s="373"/>
      <c r="AD65" s="373"/>
      <c r="AE65" s="373"/>
      <c r="AF65" s="373"/>
      <c r="AG65" s="373"/>
      <c r="AH65" s="373"/>
      <c r="AI65" s="373"/>
      <c r="AJ65" s="373"/>
      <c r="AK65" s="17"/>
      <c r="AL65" s="21"/>
      <c r="AM65" s="23"/>
      <c r="AN65" s="352"/>
      <c r="AO65" s="352"/>
      <c r="AP65" s="352"/>
      <c r="AQ65" s="352"/>
      <c r="AR65" s="352"/>
      <c r="AS65" s="352"/>
      <c r="AT65" s="352"/>
      <c r="AU65" s="352"/>
      <c r="AV65" s="352"/>
      <c r="AW65" s="352"/>
      <c r="AX65" s="352"/>
      <c r="AY65" s="352"/>
      <c r="AZ65" s="18"/>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row>
    <row r="66" spans="1:52" s="45" customFormat="1" ht="12" customHeight="1">
      <c r="A66" s="379"/>
      <c r="B66" s="380"/>
      <c r="C66" s="380"/>
      <c r="D66" s="380"/>
      <c r="E66" s="380"/>
      <c r="F66" s="380"/>
      <c r="G66" s="380"/>
      <c r="H66" s="380"/>
      <c r="I66" s="380"/>
      <c r="J66" s="380"/>
      <c r="K66" s="380"/>
      <c r="L66" s="380"/>
      <c r="M66" s="380"/>
      <c r="N66" s="380"/>
      <c r="O66" s="380"/>
      <c r="P66" s="380"/>
      <c r="Q66" s="380"/>
      <c r="R66" s="16" t="s">
        <v>12</v>
      </c>
      <c r="S66" s="16"/>
      <c r="T66" s="265" t="s">
        <v>208</v>
      </c>
      <c r="U66" s="16"/>
      <c r="V66" s="16"/>
      <c r="W66" s="16"/>
      <c r="X66" s="373" t="s">
        <v>67</v>
      </c>
      <c r="Y66" s="373"/>
      <c r="Z66" s="373"/>
      <c r="AA66" s="373"/>
      <c r="AB66" s="373"/>
      <c r="AC66" s="373"/>
      <c r="AD66" s="373"/>
      <c r="AE66" s="373"/>
      <c r="AF66" s="373"/>
      <c r="AG66" s="373"/>
      <c r="AH66" s="373"/>
      <c r="AI66" s="373"/>
      <c r="AJ66" s="373"/>
      <c r="AK66" s="373"/>
      <c r="AL66" s="373"/>
      <c r="AM66" s="373"/>
      <c r="AN66" s="351"/>
      <c r="AO66" s="351"/>
      <c r="AP66" s="351"/>
      <c r="AQ66" s="351"/>
      <c r="AR66" s="351"/>
      <c r="AS66" s="351"/>
      <c r="AT66" s="351"/>
      <c r="AU66" s="351"/>
      <c r="AV66" s="351"/>
      <c r="AW66" s="351"/>
      <c r="AX66" s="351"/>
      <c r="AY66" s="351"/>
      <c r="AZ66" s="7"/>
    </row>
    <row r="67" spans="1:52" s="45" customFormat="1" ht="2.25" customHeight="1" thickBot="1">
      <c r="A67" s="68"/>
      <c r="B67" s="69"/>
      <c r="C67" s="69"/>
      <c r="D67" s="29"/>
      <c r="E67" s="69"/>
      <c r="F67" s="69"/>
      <c r="G67" s="29"/>
      <c r="H67" s="70"/>
      <c r="I67" s="29"/>
      <c r="J67" s="29"/>
      <c r="K67" s="29"/>
      <c r="L67" s="29"/>
      <c r="M67" s="29"/>
      <c r="N67" s="29"/>
      <c r="O67" s="29"/>
      <c r="P67" s="29"/>
      <c r="Q67" s="29"/>
      <c r="R67" s="9"/>
      <c r="S67" s="9"/>
      <c r="T67" s="9"/>
      <c r="U67" s="9"/>
      <c r="V67" s="9"/>
      <c r="W67" s="9"/>
      <c r="X67" s="31"/>
      <c r="Y67" s="31"/>
      <c r="Z67" s="31"/>
      <c r="AA67" s="31"/>
      <c r="AB67" s="31"/>
      <c r="AC67" s="31"/>
      <c r="AD67" s="31"/>
      <c r="AE67" s="31"/>
      <c r="AF67" s="31"/>
      <c r="AG67" s="31"/>
      <c r="AH67" s="31"/>
      <c r="AI67" s="31"/>
      <c r="AJ67" s="31"/>
      <c r="AK67" s="31"/>
      <c r="AL67" s="31"/>
      <c r="AM67" s="31"/>
      <c r="AN67" s="30"/>
      <c r="AO67" s="35"/>
      <c r="AP67" s="35"/>
      <c r="AQ67" s="35"/>
      <c r="AR67" s="35"/>
      <c r="AS67" s="35"/>
      <c r="AT67" s="35"/>
      <c r="AU67" s="35"/>
      <c r="AV67" s="35"/>
      <c r="AW67" s="35"/>
      <c r="AX67" s="35"/>
      <c r="AY67" s="35"/>
      <c r="AZ67" s="13"/>
    </row>
    <row r="68" spans="1:52" s="45" customFormat="1" ht="18" customHeight="1">
      <c r="A68" s="353" t="s">
        <v>211</v>
      </c>
      <c r="B68" s="353"/>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row>
    <row r="69" spans="1:52" s="52" customFormat="1" ht="12" customHeight="1" thickBot="1">
      <c r="A69" s="354"/>
      <c r="B69" s="354"/>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4"/>
      <c r="AZ69" s="354"/>
    </row>
    <row r="70" spans="1:87" s="45" customFormat="1" ht="15" customHeight="1">
      <c r="A70" s="346" t="s">
        <v>13</v>
      </c>
      <c r="B70" s="347"/>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8"/>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row>
    <row r="71" spans="1:87" s="48" customFormat="1" ht="15.75" customHeight="1">
      <c r="A71" s="355" t="s">
        <v>19</v>
      </c>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6"/>
      <c r="AZ71" s="357"/>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row>
    <row r="72" spans="1:87" s="48" customFormat="1" ht="15.75" customHeight="1">
      <c r="A72" s="22"/>
      <c r="B72" s="19"/>
      <c r="C72" s="19"/>
      <c r="D72" s="19"/>
      <c r="E72" s="19"/>
      <c r="F72" s="19"/>
      <c r="G72" s="5"/>
      <c r="H72" s="19"/>
      <c r="I72" s="19"/>
      <c r="J72" s="19"/>
      <c r="K72" s="19"/>
      <c r="L72" s="19"/>
      <c r="M72" s="19"/>
      <c r="N72" s="19"/>
      <c r="O72" s="19"/>
      <c r="P72" s="19"/>
      <c r="Q72" s="19"/>
      <c r="R72" s="19"/>
      <c r="S72" s="19"/>
      <c r="T72" s="19"/>
      <c r="U72" s="5"/>
      <c r="V72" s="19"/>
      <c r="W72" s="20"/>
      <c r="X72" s="20"/>
      <c r="Y72" s="20"/>
      <c r="Z72" s="20"/>
      <c r="AA72" s="20"/>
      <c r="AB72" s="20"/>
      <c r="AC72" s="344" t="s">
        <v>247</v>
      </c>
      <c r="AD72" s="344"/>
      <c r="AE72" s="344"/>
      <c r="AF72" s="344"/>
      <c r="AG72" s="344"/>
      <c r="AH72" s="344"/>
      <c r="AI72" s="344"/>
      <c r="AJ72" s="344"/>
      <c r="AK72" s="344"/>
      <c r="AL72" s="344"/>
      <c r="AM72" s="344"/>
      <c r="AN72" s="344"/>
      <c r="AO72" s="19"/>
      <c r="AP72" s="19"/>
      <c r="AQ72" s="344" t="s">
        <v>249</v>
      </c>
      <c r="AR72" s="344"/>
      <c r="AS72" s="344"/>
      <c r="AT72" s="344"/>
      <c r="AU72" s="344"/>
      <c r="AV72" s="344"/>
      <c r="AW72" s="344"/>
      <c r="AX72" s="19"/>
      <c r="AY72" s="19"/>
      <c r="AZ72" s="3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row>
    <row r="73" spans="1:87" s="48" customFormat="1" ht="9" customHeight="1" thickBot="1">
      <c r="A73" s="22"/>
      <c r="B73" s="145"/>
      <c r="C73" s="181"/>
      <c r="D73" s="181"/>
      <c r="E73" s="181"/>
      <c r="F73" s="29"/>
      <c r="G73" s="29"/>
      <c r="H73" s="29"/>
      <c r="I73" s="29"/>
      <c r="J73" s="29"/>
      <c r="K73" s="35"/>
      <c r="L73" s="29"/>
      <c r="M73" s="29"/>
      <c r="N73" s="180"/>
      <c r="O73" s="180"/>
      <c r="P73" s="183"/>
      <c r="Q73" s="181"/>
      <c r="R73" s="181"/>
      <c r="S73" s="29"/>
      <c r="T73" s="29"/>
      <c r="U73" s="29"/>
      <c r="V73" s="29"/>
      <c r="W73" s="29"/>
      <c r="X73" s="29"/>
      <c r="Y73" s="29"/>
      <c r="Z73" s="183"/>
      <c r="AA73" s="19"/>
      <c r="AB73" s="19"/>
      <c r="AC73" s="345"/>
      <c r="AD73" s="345"/>
      <c r="AE73" s="345"/>
      <c r="AF73" s="345"/>
      <c r="AG73" s="345"/>
      <c r="AH73" s="345"/>
      <c r="AI73" s="345"/>
      <c r="AJ73" s="345"/>
      <c r="AK73" s="345"/>
      <c r="AL73" s="345"/>
      <c r="AM73" s="345"/>
      <c r="AN73" s="345"/>
      <c r="AO73" s="19"/>
      <c r="AP73" s="19"/>
      <c r="AQ73" s="345"/>
      <c r="AR73" s="345"/>
      <c r="AS73" s="345"/>
      <c r="AT73" s="345"/>
      <c r="AU73" s="345"/>
      <c r="AV73" s="345"/>
      <c r="AW73" s="345"/>
      <c r="AX73" s="20"/>
      <c r="AY73" s="19"/>
      <c r="AZ73" s="3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row>
    <row r="74" spans="1:87" s="48" customFormat="1" ht="13.5" customHeight="1">
      <c r="A74" s="22"/>
      <c r="B74" s="180" t="s">
        <v>30</v>
      </c>
      <c r="C74" s="180"/>
      <c r="D74" s="180"/>
      <c r="E74" s="180"/>
      <c r="F74" s="19"/>
      <c r="G74" s="19"/>
      <c r="H74" s="19"/>
      <c r="I74" s="19"/>
      <c r="J74" s="19"/>
      <c r="K74" s="5"/>
      <c r="L74" s="19"/>
      <c r="M74" s="19"/>
      <c r="N74" s="19"/>
      <c r="O74" s="19"/>
      <c r="P74" s="19"/>
      <c r="Q74" s="19"/>
      <c r="R74" s="180" t="s">
        <v>31</v>
      </c>
      <c r="S74" s="19"/>
      <c r="T74" s="19"/>
      <c r="U74" s="19"/>
      <c r="V74" s="5"/>
      <c r="W74" s="19"/>
      <c r="X74" s="5"/>
      <c r="Y74" s="5"/>
      <c r="Z74" s="19"/>
      <c r="AA74" s="19"/>
      <c r="AB74" s="19"/>
      <c r="AC74" s="19" t="s">
        <v>78</v>
      </c>
      <c r="AD74" s="19"/>
      <c r="AE74" s="19" t="s">
        <v>32</v>
      </c>
      <c r="AF74" s="19"/>
      <c r="AG74" s="19"/>
      <c r="AH74" s="19"/>
      <c r="AI74" s="19"/>
      <c r="AJ74" s="20"/>
      <c r="AK74" s="19"/>
      <c r="AL74" s="19"/>
      <c r="AM74" s="19"/>
      <c r="AN74" s="19"/>
      <c r="AO74" s="19"/>
      <c r="AP74" s="19"/>
      <c r="AQ74" s="19" t="s">
        <v>32</v>
      </c>
      <c r="AR74" s="19"/>
      <c r="AS74" s="19"/>
      <c r="AT74" s="19"/>
      <c r="AU74" s="19"/>
      <c r="AV74" s="19"/>
      <c r="AW74" s="19"/>
      <c r="AX74" s="20"/>
      <c r="AY74" s="20"/>
      <c r="AZ74" s="3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row>
    <row r="75" spans="1:52" s="45" customFormat="1" ht="15.75" customHeight="1" thickBot="1">
      <c r="A75" s="137"/>
      <c r="B75" s="180" t="s">
        <v>77</v>
      </c>
      <c r="C75" s="179"/>
      <c r="D75" s="175" t="s">
        <v>248</v>
      </c>
      <c r="E75" s="175"/>
      <c r="F75" s="119"/>
      <c r="G75" s="175"/>
      <c r="H75" s="119"/>
      <c r="I75" s="119"/>
      <c r="J75" s="119"/>
      <c r="K75" s="119"/>
      <c r="L75" s="119"/>
      <c r="M75" s="123"/>
      <c r="N75" s="123"/>
      <c r="O75" s="123"/>
      <c r="P75" s="123"/>
      <c r="Q75" s="123"/>
      <c r="R75" s="123"/>
      <c r="S75" s="123"/>
      <c r="T75" s="123"/>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35"/>
    </row>
    <row r="76" spans="1:52" s="45" customFormat="1" ht="19.5" customHeight="1">
      <c r="A76" s="239" t="s">
        <v>90</v>
      </c>
      <c r="B76" s="232"/>
      <c r="C76" s="232"/>
      <c r="D76" s="232"/>
      <c r="E76" s="232"/>
      <c r="F76" s="392" t="s">
        <v>93</v>
      </c>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3"/>
    </row>
    <row r="77" spans="1:52" ht="15" customHeight="1">
      <c r="A77" s="2"/>
      <c r="B77" s="1"/>
      <c r="C77" s="1"/>
      <c r="D77" s="1"/>
      <c r="E77" s="1"/>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4"/>
      <c r="AY77" s="394"/>
      <c r="AZ77" s="395"/>
    </row>
    <row r="78" spans="1:52" ht="9.75" customHeight="1" thickBot="1">
      <c r="A78" s="36"/>
      <c r="B78" s="4"/>
      <c r="C78" s="4"/>
      <c r="D78" s="4"/>
      <c r="E78" s="4"/>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6"/>
      <c r="AY78" s="396"/>
      <c r="AZ78" s="397"/>
    </row>
    <row r="79" spans="1:52" ht="3.75" customHeight="1">
      <c r="A79" s="169"/>
      <c r="B79" s="169"/>
      <c r="C79" s="169"/>
      <c r="D79" s="169"/>
      <c r="E79" s="169"/>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row>
    <row r="80" spans="1:52" ht="9" customHeight="1">
      <c r="A80" s="150" t="s">
        <v>226</v>
      </c>
      <c r="B80" s="1"/>
      <c r="C80" s="1"/>
      <c r="D80" s="1"/>
      <c r="E80" s="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row>
    <row r="81" spans="1:52" ht="9" customHeight="1">
      <c r="A81" s="150" t="s">
        <v>216</v>
      </c>
      <c r="B81" s="1"/>
      <c r="C81" s="1"/>
      <c r="D81" s="1"/>
      <c r="E81" s="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row>
    <row r="82" spans="1:33" ht="14.2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F82" s="39"/>
      <c r="AG82" s="39"/>
    </row>
    <row r="83" spans="1:33"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F83" s="39"/>
      <c r="AG83" s="39"/>
    </row>
    <row r="84" spans="1:33" ht="3"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F84" s="39"/>
      <c r="AG84" s="39"/>
    </row>
    <row r="85" spans="1:33" ht="10.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F85" s="39"/>
      <c r="AG85" s="39"/>
    </row>
    <row r="86" spans="1:33"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F86" s="39"/>
      <c r="AG86" s="39"/>
    </row>
    <row r="87" spans="1:33"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F87" s="39"/>
      <c r="AG87" s="39"/>
    </row>
    <row r="88" spans="1:33" ht="28.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F88" s="39"/>
      <c r="AG88" s="39"/>
    </row>
    <row r="89" spans="1:33"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F89" s="39"/>
      <c r="AG89" s="39"/>
    </row>
    <row r="90" spans="1:33"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F90" s="39"/>
      <c r="AG90" s="39"/>
    </row>
    <row r="91" spans="1:33"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F91" s="39"/>
      <c r="AG91" s="39"/>
    </row>
    <row r="92" spans="1:33"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F92" s="39"/>
      <c r="AG92" s="39"/>
    </row>
    <row r="93" spans="1:33"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F94" s="39"/>
      <c r="AG94" s="39"/>
    </row>
    <row r="95" spans="1:33"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F98" s="39"/>
      <c r="AG98" s="39"/>
    </row>
    <row r="99" spans="1:33" ht="12.7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F115" s="39"/>
      <c r="AG115" s="39"/>
    </row>
    <row r="116" spans="1:33"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F116" s="39"/>
      <c r="AG116" s="39"/>
    </row>
    <row r="117" spans="1:33"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F117" s="39"/>
      <c r="AG117" s="39"/>
    </row>
    <row r="118" spans="1:33"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F118" s="39"/>
      <c r="AG118" s="39"/>
    </row>
    <row r="119" spans="1:33"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F119" s="39"/>
      <c r="AG119" s="39"/>
    </row>
    <row r="120" spans="1:33"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F120" s="39"/>
      <c r="AG120" s="39"/>
    </row>
    <row r="121" spans="1:33"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F121" s="39"/>
      <c r="AG121" s="39"/>
    </row>
    <row r="122" spans="1:33"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F122" s="39"/>
      <c r="AG122" s="39"/>
    </row>
    <row r="123" spans="1:33"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F123" s="39"/>
      <c r="AG123" s="39"/>
    </row>
    <row r="124" spans="1:33"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F124" s="39"/>
      <c r="AG124" s="39"/>
    </row>
    <row r="125" spans="1:33"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F125" s="39"/>
      <c r="AG125" s="39"/>
    </row>
    <row r="126" spans="1:33"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F126" s="39"/>
      <c r="AG126" s="39"/>
    </row>
    <row r="127" spans="1:33"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F127" s="39"/>
      <c r="AG127" s="39"/>
    </row>
    <row r="128" spans="1:33"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F128" s="39"/>
      <c r="AG128" s="39"/>
    </row>
    <row r="129" spans="1:33"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F129" s="39"/>
      <c r="AG129" s="39"/>
    </row>
    <row r="130" spans="1:33"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F130" s="39"/>
      <c r="AG130" s="39"/>
    </row>
    <row r="131" spans="1:33"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F131" s="39"/>
      <c r="AG131" s="39"/>
    </row>
    <row r="132" spans="1:33"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F132" s="39"/>
      <c r="AG132" s="39"/>
    </row>
    <row r="133" spans="1:33"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F133" s="39"/>
      <c r="AG133" s="39"/>
    </row>
    <row r="134" spans="1:33"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F134" s="39"/>
      <c r="AG134" s="39"/>
    </row>
    <row r="135" spans="1:33"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F135" s="39"/>
      <c r="AG135" s="39"/>
    </row>
    <row r="136" spans="1:33"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F136" s="39"/>
      <c r="AG136" s="39"/>
    </row>
    <row r="137" spans="1:33"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F137" s="39"/>
      <c r="AG137" s="39"/>
    </row>
    <row r="138" spans="1:33"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F138" s="39"/>
      <c r="AG138" s="39"/>
    </row>
    <row r="139" spans="1:33"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F139" s="39"/>
      <c r="AG139" s="39"/>
    </row>
    <row r="140" spans="1:33"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F140" s="39"/>
      <c r="AG140" s="39"/>
    </row>
    <row r="141" spans="1:33"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F141" s="39"/>
      <c r="AG141" s="39"/>
    </row>
    <row r="142" spans="1:33"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F142" s="39"/>
      <c r="AG142" s="39"/>
    </row>
    <row r="143" spans="1:33"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F143" s="39"/>
      <c r="AG143" s="39"/>
    </row>
    <row r="144" spans="1:33"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F144" s="39"/>
      <c r="AG144" s="39"/>
    </row>
    <row r="145" spans="1:33"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F145" s="39"/>
      <c r="AG145" s="39"/>
    </row>
    <row r="146" spans="1:33"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F146" s="39"/>
      <c r="AG146" s="39"/>
    </row>
    <row r="147" spans="1:33"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F147" s="39"/>
      <c r="AG147" s="39"/>
    </row>
    <row r="148" spans="1:33"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F148" s="39"/>
      <c r="AG148" s="39"/>
    </row>
    <row r="149" spans="1:33"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F149" s="39"/>
      <c r="AG149" s="39"/>
    </row>
    <row r="150" spans="1:33"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F150" s="39"/>
      <c r="AG150" s="39"/>
    </row>
    <row r="151" spans="1:33"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F151" s="39"/>
      <c r="AG151" s="39"/>
    </row>
    <row r="152" spans="1:33"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F152" s="39"/>
      <c r="AG152" s="39"/>
    </row>
    <row r="153" spans="1:33"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F153" s="39"/>
      <c r="AG153" s="39"/>
    </row>
    <row r="154" spans="1:33"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F154" s="39"/>
      <c r="AG154" s="39"/>
    </row>
    <row r="155" spans="1:33"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F155" s="39"/>
      <c r="AG155" s="39"/>
    </row>
    <row r="156" spans="1:33"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F156" s="39"/>
      <c r="AG156" s="39"/>
    </row>
    <row r="157" spans="1:33"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F157" s="39"/>
      <c r="AG157" s="39"/>
    </row>
    <row r="158" spans="1:33"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F158" s="39"/>
      <c r="AG158" s="39"/>
    </row>
    <row r="159" spans="1:33"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F159" s="39"/>
      <c r="AG159" s="39"/>
    </row>
    <row r="160" spans="1:33"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row>
    <row r="161" spans="1:33"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F161" s="39"/>
      <c r="AG161" s="39"/>
    </row>
    <row r="162" spans="1:33"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F162" s="39"/>
      <c r="AG162" s="39"/>
    </row>
    <row r="163" spans="1:33"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F163" s="39"/>
      <c r="AG163" s="39"/>
    </row>
    <row r="164" spans="1:33"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F164" s="39"/>
      <c r="AG164" s="39"/>
    </row>
    <row r="165" spans="1:33"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F165" s="39"/>
      <c r="AG165" s="39"/>
    </row>
    <row r="166" spans="1:33"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F166" s="39"/>
      <c r="AG166" s="39"/>
    </row>
    <row r="167" spans="1:33"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F167" s="39"/>
      <c r="AG167" s="39"/>
    </row>
    <row r="168" spans="1:33"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F168" s="39"/>
      <c r="AG168" s="39"/>
    </row>
    <row r="169" spans="1:33"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F169" s="39"/>
      <c r="AG169" s="39"/>
    </row>
    <row r="170" spans="1:33"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F170" s="39"/>
      <c r="AG170" s="39"/>
    </row>
    <row r="171" spans="1:33"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F171" s="39"/>
      <c r="AG171" s="39"/>
    </row>
    <row r="172" spans="1:33"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F172" s="39"/>
      <c r="AG172" s="39"/>
    </row>
    <row r="173" spans="1:33"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F173" s="39"/>
      <c r="AG173" s="39"/>
    </row>
    <row r="174" spans="1:33"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F174" s="39"/>
      <c r="AG174" s="39"/>
    </row>
    <row r="175" spans="1:33"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F175" s="39"/>
      <c r="AG175" s="39"/>
    </row>
    <row r="176" spans="1:33"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F176" s="39"/>
      <c r="AG176" s="39"/>
    </row>
    <row r="177" spans="1:33"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F177" s="39"/>
      <c r="AG177" s="39"/>
    </row>
    <row r="178" spans="1:33"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F178" s="39"/>
      <c r="AG178" s="39"/>
    </row>
    <row r="179" spans="1:33"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F179" s="39"/>
      <c r="AG179" s="39"/>
    </row>
    <row r="180" spans="1:33"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F180" s="39"/>
      <c r="AG180" s="39"/>
    </row>
    <row r="181" spans="1:33"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F181" s="39"/>
      <c r="AG181" s="39"/>
    </row>
    <row r="182" spans="1:33"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F182" s="39"/>
      <c r="AG182" s="39"/>
    </row>
    <row r="183" spans="1:33"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F183" s="39"/>
      <c r="AG183" s="39"/>
    </row>
    <row r="184" spans="1:33"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F184" s="39"/>
      <c r="AG184" s="39"/>
    </row>
    <row r="185" spans="1:33"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F185" s="39"/>
      <c r="AG185" s="39"/>
    </row>
    <row r="186" spans="1:33"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F186" s="39"/>
      <c r="AG186" s="39"/>
    </row>
    <row r="187" spans="1:33"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F187" s="39"/>
      <c r="AG187" s="39"/>
    </row>
    <row r="188" spans="1:33"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F188" s="39"/>
      <c r="AG188" s="39"/>
    </row>
    <row r="189" spans="1:33"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F189" s="39"/>
      <c r="AG189" s="39"/>
    </row>
    <row r="190" spans="1:33"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F190" s="39"/>
      <c r="AG190" s="39"/>
    </row>
    <row r="191" spans="1:33"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F191" s="39"/>
      <c r="AG191" s="39"/>
    </row>
    <row r="192" spans="1:33"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F192" s="39"/>
      <c r="AG192" s="39"/>
    </row>
    <row r="193" spans="1:33"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F193" s="39"/>
      <c r="AG193" s="39"/>
    </row>
    <row r="194" spans="1:3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F194" s="39"/>
      <c r="AG194" s="39"/>
    </row>
    <row r="195" spans="1:33"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F195" s="39"/>
      <c r="AG195" s="39"/>
    </row>
    <row r="196" spans="1:3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F196" s="39"/>
      <c r="AG196" s="39"/>
    </row>
    <row r="197" spans="1:33"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F197" s="39"/>
      <c r="AG197" s="39"/>
    </row>
    <row r="198" spans="1:33"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F198" s="39"/>
      <c r="AG198" s="39"/>
    </row>
    <row r="199" spans="1:33"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F199" s="39"/>
      <c r="AG199" s="39"/>
    </row>
    <row r="200" spans="1:33"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F200" s="39"/>
      <c r="AG200" s="39"/>
    </row>
    <row r="201" spans="1:33"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F201" s="39"/>
      <c r="AG201" s="39"/>
    </row>
    <row r="202" spans="1:33"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F202" s="39"/>
      <c r="AG202" s="39"/>
    </row>
    <row r="203" spans="1:33"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F203" s="39"/>
      <c r="AG203" s="39"/>
    </row>
    <row r="204" spans="1:33"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F204" s="39"/>
      <c r="AG204" s="39"/>
    </row>
    <row r="205" spans="1:33"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F205" s="39"/>
      <c r="AG205" s="39"/>
    </row>
    <row r="206" spans="1:33"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F206" s="39"/>
      <c r="AG206" s="39"/>
    </row>
    <row r="207" spans="1:33"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F207" s="39"/>
      <c r="AG207" s="39"/>
    </row>
    <row r="208" spans="1:33"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F208" s="39"/>
      <c r="AG208" s="39"/>
    </row>
    <row r="209" spans="1:33"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F209" s="39"/>
      <c r="AG209" s="39"/>
    </row>
    <row r="210" spans="1:33"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F210" s="39"/>
      <c r="AG210" s="39"/>
    </row>
    <row r="211" spans="1:33"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F211" s="39"/>
      <c r="AG211" s="39"/>
    </row>
    <row r="212" spans="1:33"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F212" s="39"/>
      <c r="AG212" s="39"/>
    </row>
    <row r="213" spans="1:33"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F213" s="39"/>
      <c r="AG213" s="39"/>
    </row>
    <row r="214" spans="1:33"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F214" s="39"/>
      <c r="AG214" s="39"/>
    </row>
    <row r="215" spans="1:33"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F215" s="39"/>
      <c r="AG215" s="39"/>
    </row>
    <row r="216" spans="1:33"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F216" s="39"/>
      <c r="AG216" s="39"/>
    </row>
    <row r="217" spans="1:33"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F217" s="39"/>
      <c r="AG217" s="39"/>
    </row>
    <row r="218" spans="1:33"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F218" s="39"/>
      <c r="AG218" s="39"/>
    </row>
    <row r="219" spans="1:33"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F219" s="39"/>
      <c r="AG219" s="39"/>
    </row>
    <row r="220" spans="1:33"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F220" s="39"/>
      <c r="AG220" s="39"/>
    </row>
    <row r="221" spans="1:33"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F221" s="39"/>
      <c r="AG221" s="39"/>
    </row>
    <row r="222" spans="1:33"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F222" s="39"/>
      <c r="AG222" s="39"/>
    </row>
    <row r="223" spans="1:33"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F223" s="39"/>
      <c r="AG223" s="39"/>
    </row>
    <row r="224" spans="1:33"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F224" s="39"/>
      <c r="AG224" s="39"/>
    </row>
    <row r="225" spans="1:33"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F225" s="39"/>
      <c r="AG225" s="39"/>
    </row>
    <row r="226" spans="1:33"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F226" s="39"/>
      <c r="AG226" s="39"/>
    </row>
    <row r="227" spans="1:33"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F227" s="39"/>
      <c r="AG227" s="39"/>
    </row>
    <row r="228" spans="1:33"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F228" s="39"/>
      <c r="AG228" s="39"/>
    </row>
    <row r="229" spans="1:33"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F229" s="39"/>
      <c r="AG229" s="39"/>
    </row>
    <row r="230" spans="1:33"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F230" s="39"/>
      <c r="AG230" s="39"/>
    </row>
    <row r="231" spans="1:33"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F231" s="39"/>
      <c r="AG231" s="39"/>
    </row>
    <row r="232" spans="1:33"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F232" s="39"/>
      <c r="AG232" s="39"/>
    </row>
    <row r="233" spans="1:33"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F233" s="39"/>
      <c r="AG233" s="39"/>
    </row>
    <row r="234" spans="1:33"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F234" s="39"/>
      <c r="AG234" s="39"/>
    </row>
    <row r="235" spans="1:33"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F235" s="39"/>
      <c r="AG235" s="39"/>
    </row>
    <row r="236" spans="1:33"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F236" s="39"/>
      <c r="AG236" s="39"/>
    </row>
    <row r="237" spans="1:33"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F237" s="39"/>
      <c r="AG237" s="39"/>
    </row>
    <row r="238" spans="1:33" ht="12.7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F238" s="39"/>
      <c r="AG238" s="39"/>
    </row>
    <row r="239" spans="1:33" ht="12.7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F239" s="39"/>
      <c r="AG239" s="39"/>
    </row>
    <row r="240" spans="1:33" ht="12.7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F240" s="39"/>
      <c r="AG240" s="39"/>
    </row>
    <row r="241" spans="1:33" ht="12.7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F241" s="39"/>
      <c r="AG241" s="39"/>
    </row>
    <row r="242" spans="1:33" ht="12.7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F242" s="39"/>
      <c r="AG242" s="39"/>
    </row>
    <row r="243" spans="1:33" ht="12.7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F243" s="39"/>
      <c r="AG243" s="39"/>
    </row>
    <row r="244" spans="1:33" ht="12.7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F244" s="39"/>
      <c r="AG244" s="39"/>
    </row>
    <row r="245" spans="1:33" ht="12.7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F245" s="39"/>
      <c r="AG245" s="39"/>
    </row>
    <row r="246" spans="1:33" ht="12.7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F246" s="39"/>
      <c r="AG246" s="39"/>
    </row>
    <row r="247" spans="1:33" ht="12.7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F247" s="39"/>
      <c r="AG247" s="39"/>
    </row>
    <row r="248" spans="1:33" ht="12.7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F248" s="39"/>
      <c r="AG248" s="39"/>
    </row>
    <row r="249" spans="1:33" ht="12.7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F249" s="39"/>
      <c r="AG249" s="39"/>
    </row>
    <row r="250" spans="1:33" ht="12.7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F250" s="39"/>
      <c r="AG250" s="39"/>
    </row>
    <row r="251" spans="1:33" ht="12.7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F251" s="39"/>
      <c r="AG251" s="39"/>
    </row>
    <row r="252" spans="1:33" ht="12.7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F252" s="39"/>
      <c r="AG252" s="39"/>
    </row>
    <row r="253" spans="1:33" ht="12.7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F253" s="39"/>
      <c r="AG253" s="39"/>
    </row>
    <row r="254" spans="1:33" ht="12.7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F254" s="39"/>
      <c r="AG254" s="39"/>
    </row>
    <row r="255" spans="1:33" ht="12.7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F255" s="39"/>
      <c r="AG255" s="39"/>
    </row>
    <row r="256" spans="1:33" ht="12.7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F256" s="39"/>
      <c r="AG256" s="39"/>
    </row>
    <row r="257" spans="1:33" ht="12.7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F257" s="39"/>
      <c r="AG257" s="39"/>
    </row>
    <row r="258" spans="1:33" ht="12.7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F258" s="39"/>
      <c r="AG258" s="39"/>
    </row>
    <row r="259" spans="1:33" ht="12.7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F259" s="39"/>
      <c r="AG259" s="39"/>
    </row>
    <row r="260" spans="1:33" ht="12.7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F260" s="39"/>
      <c r="AG260" s="39"/>
    </row>
    <row r="261" spans="1:33" ht="12.7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F261" s="39"/>
      <c r="AG261" s="39"/>
    </row>
    <row r="262" spans="1:33" ht="12.7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F262" s="39"/>
      <c r="AG262" s="39"/>
    </row>
    <row r="263" spans="1:33" ht="12.7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F263" s="39"/>
      <c r="AG263" s="39"/>
    </row>
    <row r="264" spans="1:33" ht="12.7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F264" s="39"/>
      <c r="AG264" s="39"/>
    </row>
    <row r="265" spans="1:33" ht="12.7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F265" s="39"/>
      <c r="AG265" s="39"/>
    </row>
    <row r="266" spans="1:33" ht="12.7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F266" s="39"/>
      <c r="AG266" s="39"/>
    </row>
    <row r="267" spans="1:33" ht="12.7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F267" s="39"/>
      <c r="AG267" s="39"/>
    </row>
    <row r="268" spans="1:33" ht="12.7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F268" s="39"/>
      <c r="AG268" s="39"/>
    </row>
    <row r="269" spans="1:33" ht="12.7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F269" s="39"/>
      <c r="AG269" s="39"/>
    </row>
    <row r="270" spans="1:33" ht="12.7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F270" s="39"/>
      <c r="AG270" s="39"/>
    </row>
    <row r="271" spans="1:33" ht="12.7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F271" s="39"/>
      <c r="AG271" s="39"/>
    </row>
    <row r="272" spans="1:33" ht="12.7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F272" s="39"/>
      <c r="AG272" s="39"/>
    </row>
    <row r="273" spans="1:33" ht="12.7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F273" s="39"/>
      <c r="AG273" s="39"/>
    </row>
    <row r="274" spans="1:33" ht="12.7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F274" s="39"/>
      <c r="AG274" s="39"/>
    </row>
    <row r="275" spans="1:33" ht="1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F275" s="39"/>
      <c r="AG275" s="39"/>
    </row>
    <row r="276" spans="1:33" ht="12.7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F276" s="39"/>
      <c r="AG276" s="39"/>
    </row>
    <row r="277" spans="1:33" ht="12.7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F277" s="39"/>
      <c r="AG277" s="39"/>
    </row>
    <row r="278" spans="1:33" ht="12.7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F278" s="39"/>
      <c r="AG278" s="39"/>
    </row>
    <row r="279" spans="1:33" ht="12.7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F279" s="39"/>
      <c r="AG279" s="39"/>
    </row>
    <row r="280" spans="1:33" ht="12.7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F280" s="39"/>
      <c r="AG280" s="39"/>
    </row>
    <row r="281" spans="1:33" ht="12.7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F281" s="39"/>
      <c r="AG281" s="39"/>
    </row>
    <row r="282" spans="1:33" ht="12.7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F282" s="39"/>
      <c r="AG282" s="39"/>
    </row>
    <row r="283" spans="1:33" ht="12.7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F283" s="39"/>
      <c r="AG283" s="39"/>
    </row>
    <row r="284" spans="1:33" ht="12.7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F284" s="39"/>
      <c r="AG284" s="39"/>
    </row>
    <row r="285" spans="1:33" ht="12.7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F285" s="39"/>
      <c r="AG285" s="39"/>
    </row>
    <row r="286" spans="1:33" ht="12.7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F286" s="39"/>
      <c r="AG286" s="39"/>
    </row>
    <row r="287" spans="1:33" ht="12.7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F287" s="39"/>
      <c r="AG287" s="39"/>
    </row>
    <row r="288" spans="1:33" ht="12.7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F288" s="39"/>
      <c r="AG288" s="39"/>
    </row>
    <row r="289" spans="1:33" ht="12.7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F289" s="39"/>
      <c r="AG289" s="39"/>
    </row>
    <row r="290" spans="1:33" ht="12.7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F290" s="39"/>
      <c r="AG290" s="39"/>
    </row>
    <row r="291" spans="1:33" ht="12.7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F291" s="39"/>
      <c r="AG291" s="39"/>
    </row>
    <row r="292" spans="1:33" ht="12.7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F292" s="39"/>
      <c r="AG292" s="39"/>
    </row>
    <row r="293" spans="1:33" ht="12.7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F293" s="39"/>
      <c r="AG293" s="39"/>
    </row>
    <row r="294" spans="1:33" ht="12.7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F294" s="39"/>
      <c r="AG294" s="39"/>
    </row>
    <row r="295" spans="1:33" ht="12.7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F295" s="39"/>
      <c r="AG295" s="39"/>
    </row>
    <row r="296" spans="1:33" ht="12.7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F296" s="39"/>
      <c r="AG296" s="39"/>
    </row>
    <row r="297" spans="1:33" ht="12.7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F297" s="39"/>
      <c r="AG297" s="39"/>
    </row>
    <row r="298" spans="1:33" ht="12.7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F298" s="39"/>
      <c r="AG298" s="39"/>
    </row>
    <row r="299" spans="1:33" ht="12.7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F299" s="39"/>
      <c r="AG299" s="39"/>
    </row>
    <row r="300" spans="1:33" ht="12.7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F300" s="39"/>
      <c r="AG300" s="39"/>
    </row>
    <row r="301" spans="1:33" ht="12.7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F301" s="39"/>
      <c r="AG301" s="39"/>
    </row>
    <row r="302" spans="1:33" ht="12.7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F302" s="39"/>
      <c r="AG302" s="39"/>
    </row>
    <row r="303" spans="1:33" ht="12.7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F303" s="39"/>
      <c r="AG303" s="39"/>
    </row>
    <row r="304" spans="1:33" ht="12.7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F304" s="39"/>
      <c r="AG304" s="39"/>
    </row>
    <row r="305" spans="1:33" ht="12.7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F305" s="39"/>
      <c r="AG305" s="39"/>
    </row>
    <row r="306" spans="1:33" ht="12.7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F306" s="39"/>
      <c r="AG306" s="39"/>
    </row>
    <row r="307" spans="1:33" ht="12.7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F307" s="39"/>
      <c r="AG307" s="39"/>
    </row>
    <row r="308" spans="1:33" ht="12.7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F308" s="39"/>
      <c r="AG308" s="39"/>
    </row>
    <row r="309" spans="1:33" ht="12.7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F309" s="39"/>
      <c r="AG309" s="39"/>
    </row>
    <row r="310" spans="1:33" ht="12.7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F310" s="39"/>
      <c r="AG310" s="39"/>
    </row>
    <row r="311" spans="1:33" ht="12.7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F311" s="39"/>
      <c r="AG311" s="39"/>
    </row>
    <row r="312" spans="1:33" ht="12.7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F312" s="39"/>
      <c r="AG312" s="39"/>
    </row>
    <row r="313" spans="1:33" ht="12.7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F313" s="39"/>
      <c r="AG313" s="39"/>
    </row>
    <row r="314" spans="1:33" ht="12.7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F314" s="39"/>
      <c r="AG314" s="39"/>
    </row>
    <row r="315" spans="1:33" ht="12.7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F315" s="39"/>
      <c r="AG315" s="39"/>
    </row>
    <row r="316" spans="1:33" ht="12.7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F316" s="39"/>
      <c r="AG316" s="39"/>
    </row>
    <row r="317" spans="1:33" ht="12.7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F317" s="39"/>
      <c r="AG317" s="39"/>
    </row>
    <row r="318" spans="1:33" ht="12.7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F318" s="39"/>
      <c r="AG318" s="39"/>
    </row>
    <row r="319" spans="1:33" ht="12.7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F319" s="39"/>
      <c r="AG319" s="39"/>
    </row>
    <row r="320" spans="1:33" ht="12.7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F320" s="39"/>
      <c r="AG320" s="39"/>
    </row>
    <row r="321" spans="1:33" ht="12.7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F321" s="39"/>
      <c r="AG321" s="39"/>
    </row>
    <row r="322" spans="1:33" ht="12.7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F322" s="39"/>
      <c r="AG322" s="39"/>
    </row>
    <row r="323" spans="1:33" ht="12.7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F323" s="39"/>
      <c r="AG323" s="39"/>
    </row>
    <row r="324" spans="1:33" ht="12.7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F324" s="39"/>
      <c r="AG324" s="39"/>
    </row>
    <row r="325" spans="1:33" ht="12.7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F325" s="39"/>
      <c r="AG325" s="39"/>
    </row>
    <row r="326" spans="1:33" ht="12.7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F326" s="39"/>
      <c r="AG326" s="39"/>
    </row>
    <row r="327" spans="1:33" ht="12.7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F327" s="39"/>
      <c r="AG327" s="39"/>
    </row>
    <row r="328" spans="1:33" ht="12.7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F328" s="39"/>
      <c r="AG328" s="39"/>
    </row>
    <row r="329" spans="1:33" ht="12.7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F329" s="39"/>
      <c r="AG329" s="39"/>
    </row>
    <row r="330" spans="1:33" ht="12.7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F330" s="39"/>
      <c r="AG330" s="39"/>
    </row>
    <row r="331" spans="1:33" ht="12.7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F331" s="39"/>
      <c r="AG331" s="39"/>
    </row>
    <row r="332" spans="1:33" ht="12.7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F332" s="39"/>
      <c r="AG332" s="39"/>
    </row>
    <row r="333" spans="1:33" ht="12.7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F333" s="39"/>
      <c r="AG333" s="39"/>
    </row>
    <row r="334" spans="1:33" ht="12.7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F334" s="39"/>
      <c r="AG334" s="39"/>
    </row>
    <row r="335" spans="1:33" ht="12.7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F335" s="39"/>
      <c r="AG335" s="39"/>
    </row>
    <row r="336" spans="1:33" ht="12.7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F336" s="39"/>
      <c r="AG336" s="39"/>
    </row>
    <row r="337" spans="1:33" ht="12.7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F337" s="39"/>
      <c r="AG337" s="39"/>
    </row>
    <row r="338" spans="1:33" ht="12.7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F338" s="39"/>
      <c r="AG338" s="39"/>
    </row>
    <row r="339" spans="1:33" ht="12.7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F339" s="39"/>
      <c r="AG339" s="39"/>
    </row>
    <row r="340" spans="1:33" ht="12.7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F340" s="39"/>
      <c r="AG340" s="39"/>
    </row>
    <row r="341" spans="1:33" ht="12.7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F341" s="39"/>
      <c r="AG341" s="39"/>
    </row>
    <row r="342" spans="1:33" ht="12.7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F342" s="39"/>
      <c r="AG342" s="39"/>
    </row>
    <row r="343" spans="1:33" ht="12.7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F343" s="39"/>
      <c r="AG343" s="39"/>
    </row>
    <row r="344" spans="1:33" ht="12.7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F344" s="39"/>
      <c r="AG344" s="39"/>
    </row>
    <row r="345" spans="1:33" ht="12.7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F345" s="39"/>
      <c r="AG345" s="39"/>
    </row>
    <row r="346" spans="1:33" ht="12.7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F346" s="39"/>
      <c r="AG346" s="39"/>
    </row>
    <row r="347" spans="1:33" ht="12.7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F347" s="39"/>
      <c r="AG347" s="39"/>
    </row>
    <row r="348" spans="1:33" ht="12.7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F348" s="39"/>
      <c r="AG348" s="39"/>
    </row>
    <row r="349" spans="1:33" ht="12.7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F349" s="39"/>
      <c r="AG349" s="39"/>
    </row>
    <row r="350" spans="1:33" ht="12.7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F350" s="39"/>
      <c r="AG350" s="39"/>
    </row>
    <row r="351" spans="1:33" ht="12.7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F351" s="39"/>
      <c r="AG351" s="39"/>
    </row>
    <row r="352" spans="1:33" ht="12.7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F352" s="39"/>
      <c r="AG352" s="39"/>
    </row>
    <row r="353" spans="1:33" ht="12.7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F353" s="39"/>
      <c r="AG353" s="39"/>
    </row>
    <row r="354" spans="1:33" ht="12.7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F354" s="39"/>
      <c r="AG354" s="39"/>
    </row>
    <row r="355" spans="1:33" ht="12.7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F355" s="39"/>
      <c r="AG355" s="39"/>
    </row>
    <row r="356" spans="1:33" ht="12.7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F356" s="39"/>
      <c r="AG356" s="39"/>
    </row>
    <row r="357" spans="1:33" ht="12.7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F357" s="39"/>
      <c r="AG357" s="39"/>
    </row>
    <row r="358" spans="1:33" ht="12.7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F358" s="39"/>
      <c r="AG358" s="39"/>
    </row>
    <row r="359" spans="1:33" ht="12.7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F359" s="39"/>
      <c r="AG359" s="39"/>
    </row>
    <row r="360" spans="1:33" ht="12.7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F360" s="39"/>
      <c r="AG360" s="39"/>
    </row>
    <row r="361" spans="1:33" ht="12.7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F361" s="39"/>
      <c r="AG361" s="39"/>
    </row>
    <row r="362" spans="1:33" ht="12.7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F362" s="39"/>
      <c r="AG362" s="39"/>
    </row>
    <row r="363" spans="1:33" ht="12.7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F363" s="39"/>
      <c r="AG363" s="39"/>
    </row>
    <row r="364" spans="1:33" ht="12.7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F364" s="39"/>
      <c r="AG364" s="39"/>
    </row>
    <row r="365" spans="1:33" ht="12.7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F365" s="39"/>
      <c r="AG365" s="39"/>
    </row>
    <row r="366" spans="1:33" ht="12.7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F366" s="39"/>
      <c r="AG366" s="39"/>
    </row>
    <row r="367" spans="1:33" ht="12.7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F367" s="39"/>
      <c r="AG367" s="39"/>
    </row>
    <row r="368" spans="1:33" ht="12.7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F368" s="39"/>
      <c r="AG368" s="39"/>
    </row>
    <row r="369" spans="1:33" ht="12.7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F369" s="39"/>
      <c r="AG369" s="39"/>
    </row>
    <row r="370" spans="1:33" ht="12.7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F370" s="39"/>
      <c r="AG370" s="39"/>
    </row>
    <row r="371" spans="1:33" ht="12.7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F371" s="39"/>
      <c r="AG371" s="39"/>
    </row>
    <row r="372" spans="1:33" ht="12.7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F372" s="39"/>
      <c r="AG372" s="39"/>
    </row>
    <row r="373" spans="1:33" ht="12.7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F373" s="39"/>
      <c r="AG373" s="39"/>
    </row>
    <row r="374" spans="1:33" ht="12.7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F374" s="39"/>
      <c r="AG374" s="39"/>
    </row>
    <row r="375" spans="1:33" ht="12.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F375" s="39"/>
      <c r="AG375" s="39"/>
    </row>
    <row r="376" spans="1:33" ht="12.7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F376" s="39"/>
      <c r="AG376" s="39"/>
    </row>
    <row r="377" spans="1:33" ht="12.7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F377" s="39"/>
      <c r="AG377" s="39"/>
    </row>
    <row r="378" spans="1:33" ht="12.7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F378" s="39"/>
      <c r="AG378" s="39"/>
    </row>
    <row r="379" spans="1:33" ht="12.7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F379" s="39"/>
      <c r="AG379" s="39"/>
    </row>
    <row r="380" spans="1:33" ht="12.7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F380" s="39"/>
      <c r="AG380" s="39"/>
    </row>
    <row r="381" spans="1:33" ht="12.7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F381" s="39"/>
      <c r="AG381" s="39"/>
    </row>
    <row r="382" spans="1:33" ht="12.7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F382" s="39"/>
      <c r="AG382" s="39"/>
    </row>
    <row r="383" spans="1:33" ht="12.7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F383" s="39"/>
      <c r="AG383" s="39"/>
    </row>
    <row r="384" spans="1:33" ht="12.7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F384" s="39"/>
      <c r="AG384" s="39"/>
    </row>
    <row r="385" spans="1:33" ht="12.7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F385" s="39"/>
      <c r="AG385" s="39"/>
    </row>
    <row r="386" spans="1:33" ht="12.7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F386" s="39"/>
      <c r="AG386" s="39"/>
    </row>
    <row r="387" spans="1:33" ht="12.7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F387" s="39"/>
      <c r="AG387" s="39"/>
    </row>
    <row r="388" spans="1:33" ht="12.7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F388" s="39"/>
      <c r="AG388" s="39"/>
    </row>
    <row r="389" spans="1:33" ht="12.7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F389" s="39"/>
      <c r="AG389" s="39"/>
    </row>
    <row r="390" spans="1:33" ht="12.7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F390" s="39"/>
      <c r="AG390" s="39"/>
    </row>
    <row r="391" spans="1:33" ht="12.7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F391" s="39"/>
      <c r="AG391" s="39"/>
    </row>
    <row r="392" spans="1:33" ht="12.7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F392" s="39"/>
      <c r="AG392" s="39"/>
    </row>
    <row r="393" spans="1:33" ht="12.7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F393" s="39"/>
      <c r="AG393" s="39"/>
    </row>
    <row r="394" spans="1:33" ht="12.7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F394" s="39"/>
      <c r="AG394" s="39"/>
    </row>
    <row r="395" spans="1:33" ht="12.7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F395" s="39"/>
      <c r="AG395" s="39"/>
    </row>
    <row r="396" spans="1:33" ht="12.7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F396" s="39"/>
      <c r="AG396" s="39"/>
    </row>
    <row r="397" spans="1:33" ht="12.7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F397" s="39"/>
      <c r="AG397" s="39"/>
    </row>
    <row r="398" spans="1:33" ht="12.7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F398" s="39"/>
      <c r="AG398" s="39"/>
    </row>
    <row r="399" spans="1:33" ht="12.7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F399" s="39"/>
      <c r="AG399" s="39"/>
    </row>
    <row r="400" spans="1:33" ht="12.7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F400" s="39"/>
      <c r="AG400" s="39"/>
    </row>
    <row r="401" spans="1:33" ht="12.7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F401" s="39"/>
      <c r="AG401" s="39"/>
    </row>
    <row r="402" spans="1:33" ht="12.7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F402" s="39"/>
      <c r="AG402" s="39"/>
    </row>
    <row r="403" spans="1:33" ht="12.7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F403" s="39"/>
      <c r="AG403" s="39"/>
    </row>
    <row r="404" spans="1:33" ht="12.7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F404" s="39"/>
      <c r="AG404" s="39"/>
    </row>
    <row r="405" spans="1:33" ht="12.7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F405" s="39"/>
      <c r="AG405" s="39"/>
    </row>
    <row r="406" spans="1:33" ht="12.7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F406" s="39"/>
      <c r="AG406" s="39"/>
    </row>
    <row r="407" spans="1:33" ht="12.7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F407" s="39"/>
      <c r="AG407" s="39"/>
    </row>
    <row r="408" spans="1:33" ht="12.7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F408" s="39"/>
      <c r="AG408" s="39"/>
    </row>
    <row r="409" spans="1:33" ht="12.7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F409" s="39"/>
      <c r="AG409" s="39"/>
    </row>
    <row r="410" spans="1:33" ht="12.7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F410" s="39"/>
      <c r="AG410" s="39"/>
    </row>
    <row r="411" spans="1:33" ht="12.7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F411" s="39"/>
      <c r="AG411" s="39"/>
    </row>
    <row r="412" spans="1:33" ht="12.7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F412" s="39"/>
      <c r="AG412" s="39"/>
    </row>
    <row r="413" spans="1:33" ht="12.7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F413" s="39"/>
      <c r="AG413" s="39"/>
    </row>
    <row r="414" spans="1:33" ht="12.7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F414" s="39"/>
      <c r="AG414" s="39"/>
    </row>
    <row r="415" spans="1:33" ht="12.7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F415" s="39"/>
      <c r="AG415" s="39"/>
    </row>
    <row r="416" spans="1:33" ht="12.7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F416" s="39"/>
      <c r="AG416" s="39"/>
    </row>
    <row r="417" spans="1:33" ht="12.7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F417" s="39"/>
      <c r="AG417" s="39"/>
    </row>
    <row r="418" spans="1:33" ht="12.7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F418" s="39"/>
      <c r="AG418" s="39"/>
    </row>
    <row r="419" spans="1:33" ht="12.7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F419" s="39"/>
      <c r="AG419" s="39"/>
    </row>
    <row r="420" spans="1:33" ht="12.7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F420" s="39"/>
      <c r="AG420" s="39"/>
    </row>
    <row r="421" spans="1:33" ht="12.7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F421" s="39"/>
      <c r="AG421" s="39"/>
    </row>
    <row r="422" spans="1:33" ht="12.7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F422" s="39"/>
      <c r="AG422" s="39"/>
    </row>
    <row r="423" spans="1:33" ht="12.7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F423" s="39"/>
      <c r="AG423" s="39"/>
    </row>
    <row r="424" spans="1:33" ht="12.7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F424" s="39"/>
      <c r="AG424" s="39"/>
    </row>
    <row r="425" spans="1:33" ht="12.7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F425" s="39"/>
      <c r="AG425" s="39"/>
    </row>
    <row r="426" spans="1:33" ht="12.7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F426" s="39"/>
      <c r="AG426" s="39"/>
    </row>
    <row r="427" spans="1:33" ht="12.7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F427" s="39"/>
      <c r="AG427" s="39"/>
    </row>
    <row r="428" spans="1:33" ht="12.7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F428" s="39"/>
      <c r="AG428" s="39"/>
    </row>
    <row r="429" spans="1:33" ht="12.7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F429" s="39"/>
      <c r="AG429" s="39"/>
    </row>
    <row r="430" spans="1:33" ht="12.7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F430" s="39"/>
      <c r="AG430" s="39"/>
    </row>
    <row r="431" spans="1:33" ht="12.7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F431" s="39"/>
      <c r="AG431" s="39"/>
    </row>
    <row r="432" spans="1:33" ht="12.7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F432" s="39"/>
      <c r="AG432" s="39"/>
    </row>
    <row r="433" spans="1:33" ht="12.7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F433" s="39"/>
      <c r="AG433" s="39"/>
    </row>
    <row r="434" spans="1:33" ht="12.7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F434" s="39"/>
      <c r="AG434" s="39"/>
    </row>
    <row r="435" spans="1:33" ht="12.7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F435" s="39"/>
      <c r="AG435" s="39"/>
    </row>
    <row r="436" spans="1:33" ht="12.7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F436" s="39"/>
      <c r="AG436" s="39"/>
    </row>
    <row r="437" spans="1:33" ht="12.7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F437" s="39"/>
      <c r="AG437" s="39"/>
    </row>
    <row r="438" spans="1:33" ht="12.7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F438" s="39"/>
      <c r="AG438" s="39"/>
    </row>
    <row r="439" spans="1:33" ht="12.7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F439" s="39"/>
      <c r="AG439" s="39"/>
    </row>
    <row r="440" spans="1:33" ht="12.7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F440" s="39"/>
      <c r="AG440" s="39"/>
    </row>
    <row r="441" spans="1:33" ht="12.7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F441" s="39"/>
      <c r="AG441" s="39"/>
    </row>
    <row r="442" spans="1:33" ht="12.7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F442" s="39"/>
      <c r="AG442" s="39"/>
    </row>
    <row r="443" spans="1:33" ht="12.7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F443" s="39"/>
      <c r="AG443" s="39"/>
    </row>
    <row r="444" spans="1:33" ht="12.7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F444" s="39"/>
      <c r="AG444" s="39"/>
    </row>
    <row r="445" spans="1:33" ht="12.7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F445" s="39"/>
      <c r="AG445" s="39"/>
    </row>
    <row r="446" spans="1:33" ht="12.7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F446" s="39"/>
      <c r="AG446" s="39"/>
    </row>
    <row r="447" spans="1:33" ht="12.7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F447" s="39"/>
      <c r="AG447" s="39"/>
    </row>
    <row r="448" spans="1:33" ht="12.7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F448" s="39"/>
      <c r="AG448" s="39"/>
    </row>
    <row r="449" spans="1:33" ht="12.7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F449" s="39"/>
      <c r="AG449" s="39"/>
    </row>
    <row r="450" spans="1:33" ht="12.7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F450" s="39"/>
      <c r="AG450" s="39"/>
    </row>
    <row r="451" spans="1:33" ht="12.7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F451" s="39"/>
      <c r="AG451" s="39"/>
    </row>
    <row r="452" spans="1:33" ht="12.7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F452" s="39"/>
      <c r="AG452" s="39"/>
    </row>
    <row r="453" spans="1:33" ht="12.7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F453" s="39"/>
      <c r="AG453" s="39"/>
    </row>
    <row r="454" spans="1:33" ht="12.7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F454" s="39"/>
      <c r="AG454" s="39"/>
    </row>
    <row r="455" spans="1:33" ht="12.7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F455" s="39"/>
      <c r="AG455" s="39"/>
    </row>
    <row r="456" spans="1:33" ht="12.7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F456" s="39"/>
      <c r="AG456" s="39"/>
    </row>
    <row r="457" spans="1:33" ht="12.7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F457" s="39"/>
      <c r="AG457" s="39"/>
    </row>
    <row r="458" spans="1:33" ht="12.7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F458" s="39"/>
      <c r="AG458" s="39"/>
    </row>
    <row r="459" spans="1:33" ht="12.7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F459" s="39"/>
      <c r="AG459" s="39"/>
    </row>
    <row r="460" spans="1:33" ht="12.7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F460" s="39"/>
      <c r="AG460" s="39"/>
    </row>
    <row r="461" spans="1:33" ht="12.7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F461" s="39"/>
      <c r="AG461" s="39"/>
    </row>
    <row r="462" spans="1:33" ht="12.7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F462" s="39"/>
      <c r="AG462" s="39"/>
    </row>
    <row r="463" spans="1:33" ht="12.7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F463" s="39"/>
      <c r="AG463" s="39"/>
    </row>
    <row r="464" spans="1:33" ht="12.7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F464" s="39"/>
      <c r="AG464" s="39"/>
    </row>
    <row r="465" spans="1:33" ht="12.7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F465" s="39"/>
      <c r="AG465" s="39"/>
    </row>
    <row r="466" spans="1:33" ht="12.7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F466" s="39"/>
      <c r="AG466" s="39"/>
    </row>
    <row r="467" spans="1:33" ht="12.7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F467" s="39"/>
      <c r="AG467" s="39"/>
    </row>
    <row r="468" spans="1:33" ht="12.7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F468" s="39"/>
      <c r="AG468" s="39"/>
    </row>
    <row r="469" spans="1:33" ht="12.7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F469" s="39"/>
      <c r="AG469" s="39"/>
    </row>
    <row r="470" spans="1:33" ht="12.7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F470" s="39"/>
      <c r="AG470" s="39"/>
    </row>
    <row r="471" spans="1:33" ht="12.7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F471" s="39"/>
      <c r="AG471" s="39"/>
    </row>
    <row r="472" spans="1:33" ht="12.7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F472" s="39"/>
      <c r="AG472" s="39"/>
    </row>
    <row r="473" spans="1:33" ht="12.7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F473" s="39"/>
      <c r="AG473" s="39"/>
    </row>
    <row r="474" spans="1:33" ht="12.7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F474" s="39"/>
      <c r="AG474" s="39"/>
    </row>
    <row r="475" spans="1:33" ht="12.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F475" s="39"/>
      <c r="AG475" s="39"/>
    </row>
    <row r="476" spans="1:33" ht="12.7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F476" s="39"/>
      <c r="AG476" s="39"/>
    </row>
    <row r="477" spans="1:33" ht="12.7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F477" s="39"/>
      <c r="AG477" s="39"/>
    </row>
    <row r="478" spans="1:33" ht="12.7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F478" s="39"/>
      <c r="AG478" s="39"/>
    </row>
    <row r="479" spans="1:33" ht="12.7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F479" s="39"/>
      <c r="AG479" s="39"/>
    </row>
    <row r="480" spans="1:33" ht="12.7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F480" s="39"/>
      <c r="AG480" s="39"/>
    </row>
    <row r="481" spans="1:33" ht="12.7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F481" s="39"/>
      <c r="AG481" s="39"/>
    </row>
    <row r="482" spans="1:33" ht="12.7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F482" s="39"/>
      <c r="AG482" s="39"/>
    </row>
    <row r="483" spans="1:33" ht="12.7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F483" s="39"/>
      <c r="AG483" s="39"/>
    </row>
    <row r="484" spans="1:33" ht="12.7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F484" s="39"/>
      <c r="AG484" s="39"/>
    </row>
    <row r="485" spans="1:33" ht="12.7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F485" s="39"/>
      <c r="AG485" s="39"/>
    </row>
    <row r="486" spans="1:33" ht="12.7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F486" s="39"/>
      <c r="AG486" s="39"/>
    </row>
    <row r="487" spans="1:33" ht="12.7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F487" s="39"/>
      <c r="AG487" s="39"/>
    </row>
    <row r="488" spans="1:33" ht="12.7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F488" s="39"/>
      <c r="AG488" s="39"/>
    </row>
    <row r="489" spans="1:33" ht="12.7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F489" s="39"/>
      <c r="AG489" s="39"/>
    </row>
    <row r="490" spans="1:33" ht="12.7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F490" s="39"/>
      <c r="AG490" s="39"/>
    </row>
    <row r="491" spans="1:33" ht="12.7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F491" s="39"/>
      <c r="AG491" s="39"/>
    </row>
    <row r="492" spans="1:33" ht="12.7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F492" s="39"/>
      <c r="AG492" s="39"/>
    </row>
    <row r="493" spans="1:33" ht="12.7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F493" s="39"/>
      <c r="AG493" s="39"/>
    </row>
    <row r="494" spans="1:33" ht="12.7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F494" s="39"/>
      <c r="AG494" s="39"/>
    </row>
    <row r="495" spans="1:33" ht="12.7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F495" s="39"/>
      <c r="AG495" s="39"/>
    </row>
    <row r="496" spans="1:33" ht="12.7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F496" s="39"/>
      <c r="AG496" s="39"/>
    </row>
    <row r="497" spans="1:33" ht="12.7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F497" s="39"/>
      <c r="AG497" s="39"/>
    </row>
    <row r="498" spans="1:33" ht="12.7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F498" s="39"/>
      <c r="AG498" s="39"/>
    </row>
    <row r="499" spans="1:33" ht="12.7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F499" s="39"/>
      <c r="AG499" s="39"/>
    </row>
    <row r="500" spans="1:33" ht="12.7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F500" s="39"/>
      <c r="AG500" s="39"/>
    </row>
    <row r="501" spans="1:33" ht="12.7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F501" s="39"/>
      <c r="AG501" s="39"/>
    </row>
    <row r="502" spans="1:33" ht="12.7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F502" s="39"/>
      <c r="AG502" s="39"/>
    </row>
    <row r="503" spans="1:33" ht="12.7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F503" s="39"/>
      <c r="AG503" s="39"/>
    </row>
    <row r="504" spans="1:33" ht="12.7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F504" s="39"/>
      <c r="AG504" s="39"/>
    </row>
    <row r="505" spans="1:33" ht="12.7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F505" s="39"/>
      <c r="AG505" s="39"/>
    </row>
    <row r="506" spans="1:33" ht="12.7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F506" s="39"/>
      <c r="AG506" s="39"/>
    </row>
    <row r="507" spans="1:33" ht="12.7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F507" s="39"/>
      <c r="AG507" s="39"/>
    </row>
    <row r="508" spans="1:33" ht="12.7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F508" s="39"/>
      <c r="AG508" s="39"/>
    </row>
    <row r="509" spans="1:33" ht="12.7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F509" s="39"/>
      <c r="AG509" s="39"/>
    </row>
    <row r="510" spans="1:33" ht="12.7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F510" s="39"/>
      <c r="AG510" s="39"/>
    </row>
    <row r="511" spans="1:33" ht="12.7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F511" s="39"/>
      <c r="AG511" s="39"/>
    </row>
    <row r="512" spans="1:33" ht="12.7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F512" s="39"/>
      <c r="AG512" s="39"/>
    </row>
    <row r="513" spans="1:33" ht="12.7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F513" s="39"/>
      <c r="AG513" s="39"/>
    </row>
    <row r="514" spans="1:33" ht="12.7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F514" s="39"/>
      <c r="AG514" s="39"/>
    </row>
    <row r="515" spans="1:33" ht="12.7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F515" s="39"/>
      <c r="AG515" s="39"/>
    </row>
    <row r="516" spans="1:33" ht="12.7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F516" s="39"/>
      <c r="AG516" s="39"/>
    </row>
    <row r="517" spans="1:33" ht="12.7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F517" s="39"/>
      <c r="AG517" s="39"/>
    </row>
    <row r="518" spans="1:33" ht="12.7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F518" s="39"/>
      <c r="AG518" s="39"/>
    </row>
    <row r="519" spans="1:33" ht="12.7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F519" s="39"/>
      <c r="AG519" s="39"/>
    </row>
    <row r="520" spans="1:33" ht="12.7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F520" s="39"/>
      <c r="AG520" s="39"/>
    </row>
    <row r="521" spans="1:33" ht="12.7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F521" s="39"/>
      <c r="AG521" s="39"/>
    </row>
    <row r="522" spans="1:33" ht="12.7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F522" s="39"/>
      <c r="AG522" s="39"/>
    </row>
    <row r="523" spans="1:33" ht="12.7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F523" s="39"/>
      <c r="AG523" s="39"/>
    </row>
    <row r="524" spans="1:33" ht="12.7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F524" s="39"/>
      <c r="AG524" s="39"/>
    </row>
    <row r="525" spans="1:33" ht="12.7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F525" s="39"/>
      <c r="AG525" s="39"/>
    </row>
    <row r="526" spans="1:33" ht="12.7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F526" s="39"/>
      <c r="AG526" s="39"/>
    </row>
    <row r="527" spans="1:33" ht="12.7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F527" s="39"/>
      <c r="AG527" s="39"/>
    </row>
    <row r="528" spans="1:33" ht="12.7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F528" s="39"/>
      <c r="AG528" s="39"/>
    </row>
    <row r="529" spans="1:33" ht="12.7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F529" s="39"/>
      <c r="AG529" s="39"/>
    </row>
    <row r="530" spans="1:33" ht="12.7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F530" s="39"/>
      <c r="AG530" s="39"/>
    </row>
    <row r="531" spans="1:33" ht="12.7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F531" s="39"/>
      <c r="AG531" s="39"/>
    </row>
    <row r="532" spans="1:33" ht="12.7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F532" s="39"/>
      <c r="AG532" s="39"/>
    </row>
    <row r="533" spans="1:33" ht="12.7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F533" s="39"/>
      <c r="AG533" s="39"/>
    </row>
    <row r="534" spans="1:33" ht="12.7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F534" s="39"/>
      <c r="AG534" s="39"/>
    </row>
    <row r="535" spans="1:33" ht="12.7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F535" s="39"/>
      <c r="AG535" s="39"/>
    </row>
    <row r="536" spans="1:33" ht="12.7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F536" s="39"/>
      <c r="AG536" s="39"/>
    </row>
    <row r="537" spans="1:33" ht="12.7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F537" s="39"/>
      <c r="AG537" s="39"/>
    </row>
    <row r="538" spans="1:33" ht="12.7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F538" s="39"/>
      <c r="AG538" s="39"/>
    </row>
    <row r="539" spans="1:33" ht="12.7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F539" s="39"/>
      <c r="AG539" s="39"/>
    </row>
    <row r="540" spans="1:33" ht="12.7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F540" s="39"/>
      <c r="AG540" s="39"/>
    </row>
    <row r="541" spans="1:33" ht="12.7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F541" s="39"/>
      <c r="AG541" s="39"/>
    </row>
    <row r="542" spans="1:33" ht="12.7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F542" s="39"/>
      <c r="AG542" s="39"/>
    </row>
    <row r="543" spans="1:33" ht="12.7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F543" s="39"/>
      <c r="AG543" s="39"/>
    </row>
    <row r="544" spans="1:33" ht="12.7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F544" s="39"/>
      <c r="AG544" s="39"/>
    </row>
    <row r="545" spans="1:33" ht="12.7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F545" s="39"/>
      <c r="AG545" s="39"/>
    </row>
    <row r="546" spans="1:33" ht="12.7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F546" s="39"/>
      <c r="AG546" s="39"/>
    </row>
    <row r="547" spans="1:33" ht="12.7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F547" s="39"/>
      <c r="AG547" s="39"/>
    </row>
    <row r="548" spans="1:33" ht="12.7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F548" s="39"/>
      <c r="AG548" s="39"/>
    </row>
    <row r="549" spans="1:33" ht="12.7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F549" s="39"/>
      <c r="AG549" s="39"/>
    </row>
    <row r="550" spans="1:33" ht="12.7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F550" s="39"/>
      <c r="AG550" s="39"/>
    </row>
    <row r="551" spans="1:33" ht="12.7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F551" s="39"/>
      <c r="AG551" s="39"/>
    </row>
    <row r="552" spans="1:33" ht="12.7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F552" s="39"/>
      <c r="AG552" s="39"/>
    </row>
    <row r="553" spans="1:33" ht="12.7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F553" s="39"/>
      <c r="AG553" s="39"/>
    </row>
    <row r="554" spans="1:33" ht="12.7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F554" s="39"/>
      <c r="AG554" s="39"/>
    </row>
    <row r="555" spans="1:33" ht="12.7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F555" s="39"/>
      <c r="AG555" s="39"/>
    </row>
    <row r="556" spans="1:33" ht="12.7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F556" s="39"/>
      <c r="AG556" s="39"/>
    </row>
    <row r="557" spans="1:33" ht="12.7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F557" s="39"/>
      <c r="AG557" s="39"/>
    </row>
    <row r="558" spans="1:33" ht="12.7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F558" s="39"/>
      <c r="AG558" s="39"/>
    </row>
    <row r="559" spans="1:33" ht="12.7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F559" s="39"/>
      <c r="AG559" s="39"/>
    </row>
    <row r="560" spans="1:33" ht="12.7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F560" s="39"/>
      <c r="AG560" s="39"/>
    </row>
    <row r="561" spans="1:33" ht="12.7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F561" s="39"/>
      <c r="AG561" s="39"/>
    </row>
    <row r="562" spans="1:33" ht="12.7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F562" s="39"/>
      <c r="AG562" s="39"/>
    </row>
    <row r="563" spans="1:33" ht="12.7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F563" s="39"/>
      <c r="AG563" s="39"/>
    </row>
    <row r="564" spans="1:33" ht="12.7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F564" s="39"/>
      <c r="AG564" s="39"/>
    </row>
    <row r="565" spans="1:33" ht="12.7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F565" s="39"/>
      <c r="AG565" s="39"/>
    </row>
    <row r="566" spans="1:33" ht="12.7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F566" s="39"/>
      <c r="AG566" s="39"/>
    </row>
    <row r="567" spans="1:33" ht="12.7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F567" s="39"/>
      <c r="AG567" s="39"/>
    </row>
    <row r="568" spans="1:33" ht="12.7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F568" s="39"/>
      <c r="AG568" s="39"/>
    </row>
    <row r="569" spans="1:33" ht="12.7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F569" s="39"/>
      <c r="AG569" s="39"/>
    </row>
    <row r="570" spans="1:33" ht="12.7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F570" s="39"/>
      <c r="AG570" s="39"/>
    </row>
    <row r="571" spans="1:33" ht="12.7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F571" s="39"/>
      <c r="AG571" s="39"/>
    </row>
    <row r="572" spans="1:33" ht="12.7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F572" s="39"/>
      <c r="AG572" s="39"/>
    </row>
    <row r="573" spans="1:33" ht="12.7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F573" s="39"/>
      <c r="AG573" s="39"/>
    </row>
    <row r="574" spans="1:33" ht="12.7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F574" s="39"/>
      <c r="AG574" s="39"/>
    </row>
    <row r="575" spans="1:33" ht="12.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F575" s="39"/>
      <c r="AG575" s="39"/>
    </row>
    <row r="576" spans="1:33" ht="12.7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F576" s="39"/>
      <c r="AG576" s="39"/>
    </row>
    <row r="577" spans="1:33" ht="12.7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F577" s="39"/>
      <c r="AG577" s="39"/>
    </row>
    <row r="578" spans="1:33" ht="12.7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F578" s="39"/>
      <c r="AG578" s="39"/>
    </row>
    <row r="579" spans="1:33" ht="12.7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F579" s="39"/>
      <c r="AG579" s="39"/>
    </row>
    <row r="580" spans="1:33" ht="12.7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F580" s="39"/>
      <c r="AG580" s="39"/>
    </row>
    <row r="581" spans="1:33" ht="12.7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F581" s="39"/>
      <c r="AG581" s="39"/>
    </row>
    <row r="582" spans="1:33" ht="12.7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F582" s="39"/>
      <c r="AG582" s="39"/>
    </row>
    <row r="583" spans="1:33" ht="12.7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F583" s="39"/>
      <c r="AG583" s="39"/>
    </row>
    <row r="584" spans="1:33" ht="12.7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F584" s="39"/>
      <c r="AG584" s="39"/>
    </row>
    <row r="585" spans="1:33" ht="12.7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F585" s="39"/>
      <c r="AG585" s="39"/>
    </row>
    <row r="586" spans="1:33" ht="12.7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F586" s="39"/>
      <c r="AG586" s="39"/>
    </row>
    <row r="587" spans="1:33" ht="12.7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F587" s="39"/>
      <c r="AG587" s="39"/>
    </row>
    <row r="588" spans="1:33" ht="12.7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F588" s="39"/>
      <c r="AG588" s="39"/>
    </row>
    <row r="589" spans="1:33" ht="12.7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F589" s="39"/>
      <c r="AG589" s="39"/>
    </row>
    <row r="590" spans="1:33" ht="12.7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F590" s="39"/>
      <c r="AG590" s="39"/>
    </row>
    <row r="591" spans="1:33" ht="12.7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F591" s="39"/>
      <c r="AG591" s="39"/>
    </row>
    <row r="592" spans="1:33" ht="12.7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F592" s="39"/>
      <c r="AG592" s="39"/>
    </row>
    <row r="593" spans="1:33" ht="12.7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F593" s="39"/>
      <c r="AG593" s="39"/>
    </row>
    <row r="594" spans="1:33" ht="12.7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F594" s="39"/>
      <c r="AG594" s="39"/>
    </row>
    <row r="595" spans="1:33" ht="12.7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F595" s="39"/>
      <c r="AG595" s="39"/>
    </row>
    <row r="596" spans="1:33" ht="12.7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F596" s="39"/>
      <c r="AG596" s="39"/>
    </row>
    <row r="597" spans="1:33" ht="12.7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F597" s="39"/>
      <c r="AG597" s="39"/>
    </row>
    <row r="598" spans="1:33" ht="12.7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F598" s="39"/>
      <c r="AG598" s="39"/>
    </row>
    <row r="599" spans="1:33" ht="12.7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F599" s="39"/>
      <c r="AG599" s="39"/>
    </row>
    <row r="600" spans="1:33" ht="12.7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F600" s="39"/>
      <c r="AG600" s="39"/>
    </row>
    <row r="601" spans="1:33" ht="12.7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F601" s="39"/>
      <c r="AG601" s="39"/>
    </row>
    <row r="602" spans="1:33" ht="12.7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F602" s="39"/>
      <c r="AG602" s="39"/>
    </row>
    <row r="603" spans="1:33" ht="12.7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F603" s="39"/>
      <c r="AG603" s="39"/>
    </row>
    <row r="604" spans="1:33" ht="12.7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F604" s="39"/>
      <c r="AG604" s="39"/>
    </row>
    <row r="605" spans="1:33" ht="12.7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F605" s="39"/>
      <c r="AG605" s="39"/>
    </row>
    <row r="606" spans="1:33" ht="12.7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F606" s="39"/>
      <c r="AG606" s="39"/>
    </row>
    <row r="607" spans="1:33" ht="12.7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F607" s="39"/>
      <c r="AG607" s="39"/>
    </row>
    <row r="608" spans="1:33" ht="12.7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F608" s="39"/>
      <c r="AG608" s="39"/>
    </row>
    <row r="609" spans="1:33" ht="12.7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F609" s="39"/>
      <c r="AG609" s="39"/>
    </row>
    <row r="610" spans="1:33" ht="12.7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F610" s="39"/>
      <c r="AG610" s="39"/>
    </row>
    <row r="611" spans="1:33" ht="12.7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F611" s="39"/>
      <c r="AG611" s="39"/>
    </row>
    <row r="612" spans="1:33" ht="12.7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F612" s="39"/>
      <c r="AG612" s="39"/>
    </row>
    <row r="613" spans="1:33" ht="12.7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F613" s="39"/>
      <c r="AG613" s="39"/>
    </row>
    <row r="614" spans="1:33" ht="12.7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F614" s="39"/>
      <c r="AG614" s="39"/>
    </row>
    <row r="615" spans="1:33" ht="12.7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F615" s="39"/>
      <c r="AG615" s="39"/>
    </row>
    <row r="616" spans="1:33" ht="12.7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F616" s="39"/>
      <c r="AG616" s="39"/>
    </row>
    <row r="617" spans="1:33" ht="12.7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F617" s="39"/>
      <c r="AG617" s="39"/>
    </row>
    <row r="618" spans="1:33" ht="12.7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F618" s="39"/>
      <c r="AG618" s="39"/>
    </row>
    <row r="619" spans="1:33" ht="12.7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F619" s="39"/>
      <c r="AG619" s="39"/>
    </row>
    <row r="620" spans="1:33" ht="12.7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F620" s="39"/>
      <c r="AG620" s="39"/>
    </row>
    <row r="621" spans="1:33" ht="12.7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F621" s="39"/>
      <c r="AG621" s="39"/>
    </row>
    <row r="622" spans="1:33" ht="12.7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F622" s="39"/>
      <c r="AG622" s="39"/>
    </row>
    <row r="623" spans="1:33" ht="12.7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F623" s="39"/>
      <c r="AG623" s="39"/>
    </row>
    <row r="624" spans="1:33" ht="12.7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F624" s="39"/>
      <c r="AG624" s="39"/>
    </row>
    <row r="625" spans="1:33" ht="12.7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F625" s="39"/>
      <c r="AG625" s="39"/>
    </row>
    <row r="626" spans="1:33" ht="12.7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F626" s="39"/>
      <c r="AG626" s="39"/>
    </row>
    <row r="627" spans="1:33" ht="12.7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F627" s="39"/>
      <c r="AG627" s="39"/>
    </row>
    <row r="628" spans="1:33" ht="12.7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F628" s="39"/>
      <c r="AG628" s="39"/>
    </row>
    <row r="629" spans="1:33" ht="12.7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F629" s="39"/>
      <c r="AG629" s="39"/>
    </row>
    <row r="630" spans="1:33" ht="12.7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F630" s="39"/>
      <c r="AG630" s="39"/>
    </row>
    <row r="631" spans="1:33" ht="12.7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F631" s="39"/>
      <c r="AG631" s="39"/>
    </row>
    <row r="632" spans="1:33" ht="12.7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F632" s="39"/>
      <c r="AG632" s="39"/>
    </row>
    <row r="633" spans="1:33" ht="12.7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F633" s="39"/>
      <c r="AG633" s="39"/>
    </row>
    <row r="634" spans="1:33" ht="12.7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F634" s="39"/>
      <c r="AG634" s="39"/>
    </row>
    <row r="635" spans="1:33" ht="12.7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F635" s="39"/>
      <c r="AG635" s="39"/>
    </row>
    <row r="636" spans="1:33" ht="12.7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F636" s="39"/>
      <c r="AG636" s="39"/>
    </row>
    <row r="637" spans="1:33" ht="12.7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F637" s="39"/>
      <c r="AG637" s="39"/>
    </row>
    <row r="638" spans="1:33" ht="12.7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F638" s="39"/>
      <c r="AG638" s="39"/>
    </row>
    <row r="639" spans="1:33" ht="12.7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F639" s="39"/>
      <c r="AG639" s="39"/>
    </row>
    <row r="640" spans="1:33" ht="12.7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F640" s="39"/>
      <c r="AG640" s="39"/>
    </row>
    <row r="641" spans="1:33" ht="12.7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F641" s="39"/>
      <c r="AG641" s="39"/>
    </row>
    <row r="642" spans="1:33" ht="12.7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F642" s="39"/>
      <c r="AG642" s="39"/>
    </row>
    <row r="643" spans="1:33" ht="12.7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F643" s="39"/>
      <c r="AG643" s="39"/>
    </row>
    <row r="644" spans="1:33" ht="12.7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F644" s="39"/>
      <c r="AG644" s="39"/>
    </row>
    <row r="645" spans="1:33" ht="12.7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F645" s="39"/>
      <c r="AG645" s="39"/>
    </row>
    <row r="646" spans="1:33" ht="12.7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F646" s="39"/>
      <c r="AG646" s="39"/>
    </row>
    <row r="647" spans="1:33" ht="12.7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F647" s="39"/>
      <c r="AG647" s="39"/>
    </row>
    <row r="648" spans="1:33" ht="12.7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F648" s="39"/>
      <c r="AG648" s="39"/>
    </row>
    <row r="649" spans="1:33" ht="12.7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F649" s="39"/>
      <c r="AG649" s="39"/>
    </row>
    <row r="650" spans="1:33" ht="12.7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F650" s="39"/>
      <c r="AG650" s="39"/>
    </row>
    <row r="651" spans="1:33" ht="12.7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F651" s="39"/>
      <c r="AG651" s="39"/>
    </row>
    <row r="652" spans="1:33" ht="12.7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F652" s="39"/>
      <c r="AG652" s="39"/>
    </row>
    <row r="653" spans="1:33" ht="12.7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F653" s="39"/>
      <c r="AG653" s="39"/>
    </row>
    <row r="654" spans="1:33" ht="12.7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F654" s="39"/>
      <c r="AG654" s="39"/>
    </row>
    <row r="655" spans="1:33" ht="12.7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F655" s="39"/>
      <c r="AG655" s="39"/>
    </row>
    <row r="656" spans="1:33" ht="12.7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F656" s="39"/>
      <c r="AG656" s="39"/>
    </row>
    <row r="657" spans="1:33" ht="12.7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F657" s="39"/>
      <c r="AG657" s="39"/>
    </row>
    <row r="658" spans="1:33" ht="12.7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F658" s="39"/>
      <c r="AG658" s="39"/>
    </row>
    <row r="659" spans="1:33" ht="12.7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F659" s="39"/>
      <c r="AG659" s="39"/>
    </row>
    <row r="660" spans="1:33" ht="12.7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F660" s="39"/>
      <c r="AG660" s="39"/>
    </row>
    <row r="661" spans="1:33" ht="12.7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F661" s="39"/>
      <c r="AG661" s="39"/>
    </row>
    <row r="662" spans="1:33" ht="12.7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F662" s="39"/>
      <c r="AG662" s="39"/>
    </row>
    <row r="663" spans="1:33" ht="12.7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F663" s="39"/>
      <c r="AG663" s="39"/>
    </row>
    <row r="664" spans="1:33" ht="12.7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F664" s="39"/>
      <c r="AG664" s="39"/>
    </row>
    <row r="665" spans="1:33" ht="12.7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F665" s="39"/>
      <c r="AG665" s="39"/>
    </row>
    <row r="666" spans="1:33" ht="12.7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F666" s="39"/>
      <c r="AG666" s="39"/>
    </row>
    <row r="667" spans="1:33" ht="12.7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F667" s="39"/>
      <c r="AG667" s="39"/>
    </row>
    <row r="668" spans="1:33" ht="12.7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F668" s="39"/>
      <c r="AG668" s="39"/>
    </row>
    <row r="669" spans="1:33" ht="12.7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F669" s="39"/>
      <c r="AG669" s="39"/>
    </row>
    <row r="670" spans="1:33" ht="12.7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F670" s="39"/>
      <c r="AG670" s="39"/>
    </row>
    <row r="671" spans="1:33" ht="12.7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F671" s="39"/>
      <c r="AG671" s="39"/>
    </row>
    <row r="672" spans="1:33" ht="12.7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F672" s="39"/>
      <c r="AG672" s="39"/>
    </row>
    <row r="673" spans="1:33" ht="12.7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F673" s="39"/>
      <c r="AG673" s="39"/>
    </row>
    <row r="674" spans="1:33" ht="12.7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F674" s="39"/>
      <c r="AG674" s="39"/>
    </row>
    <row r="675" spans="1:33" ht="12.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F675" s="39"/>
      <c r="AG675" s="39"/>
    </row>
    <row r="676" spans="1:33" ht="12.7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F676" s="39"/>
      <c r="AG676" s="39"/>
    </row>
    <row r="677" spans="1:33" ht="12.7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F677" s="39"/>
      <c r="AG677" s="39"/>
    </row>
    <row r="678" spans="1:33" ht="12.7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F678" s="39"/>
      <c r="AG678" s="39"/>
    </row>
    <row r="679" spans="1:33" ht="12.7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F679" s="39"/>
      <c r="AG679" s="39"/>
    </row>
    <row r="680" spans="1:33" ht="12.7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F680" s="39"/>
      <c r="AG680" s="39"/>
    </row>
    <row r="681" spans="1:33" ht="12.7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F681" s="39"/>
      <c r="AG681" s="39"/>
    </row>
    <row r="682" spans="1:33" ht="12.7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F682" s="39"/>
      <c r="AG682" s="39"/>
    </row>
    <row r="683" spans="1:33" ht="12.7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F683" s="39"/>
      <c r="AG683" s="39"/>
    </row>
    <row r="684" spans="1:33" ht="12.7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F684" s="39"/>
      <c r="AG684" s="39"/>
    </row>
    <row r="685" spans="1:33" ht="12.7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F685" s="39"/>
      <c r="AG685" s="39"/>
    </row>
    <row r="686" spans="1:33" ht="12.7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F686" s="39"/>
      <c r="AG686" s="39"/>
    </row>
    <row r="687" spans="1:33" ht="12.7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F687" s="39"/>
      <c r="AG687" s="39"/>
    </row>
    <row r="688" spans="1:33" ht="12.7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F688" s="39"/>
      <c r="AG688" s="39"/>
    </row>
    <row r="689" spans="1:33" ht="12.7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F689" s="39"/>
      <c r="AG689" s="39"/>
    </row>
    <row r="690" spans="1:33" ht="12.7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F690" s="39"/>
      <c r="AG690" s="39"/>
    </row>
    <row r="691" spans="1:33" ht="12.7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F691" s="39"/>
      <c r="AG691" s="39"/>
    </row>
    <row r="692" spans="1:33" ht="12.7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F692" s="39"/>
      <c r="AG692" s="39"/>
    </row>
    <row r="693" spans="1:33" ht="12.7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F693" s="39"/>
      <c r="AG693" s="39"/>
    </row>
    <row r="694" spans="1:33" ht="12.7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F694" s="39"/>
      <c r="AG694" s="39"/>
    </row>
    <row r="695" spans="1:33" ht="12.7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F695" s="39"/>
      <c r="AG695" s="39"/>
    </row>
    <row r="696" spans="1:33" ht="12.7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F696" s="39"/>
      <c r="AG696" s="39"/>
    </row>
    <row r="697" spans="1:33" ht="12.7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F697" s="39"/>
      <c r="AG697" s="39"/>
    </row>
    <row r="698" spans="1:33" ht="12.7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F698" s="39"/>
      <c r="AG698" s="39"/>
    </row>
    <row r="699" spans="1:33" ht="12.7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F699" s="39"/>
      <c r="AG699" s="39"/>
    </row>
    <row r="700" spans="1:33" ht="12.7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F700" s="39"/>
      <c r="AG700" s="39"/>
    </row>
    <row r="701" spans="1:33" ht="12.7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F701" s="39"/>
      <c r="AG701" s="39"/>
    </row>
    <row r="702" spans="1:33" ht="12.7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F702" s="39"/>
      <c r="AG702" s="39"/>
    </row>
    <row r="703" spans="1:33" ht="12.7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F703" s="39"/>
      <c r="AG703" s="39"/>
    </row>
    <row r="704" spans="1:33" ht="12.7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F704" s="39"/>
      <c r="AG704" s="39"/>
    </row>
    <row r="705" spans="1:33" ht="12.7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F705" s="39"/>
      <c r="AG705" s="39"/>
    </row>
    <row r="706" spans="1:33" ht="12.7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F706" s="39"/>
      <c r="AG706" s="39"/>
    </row>
    <row r="707" spans="1:33" ht="12.7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F707" s="39"/>
      <c r="AG707" s="39"/>
    </row>
    <row r="708" spans="1:33" ht="12.7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F708" s="39"/>
      <c r="AG708" s="39"/>
    </row>
    <row r="709" spans="1:33" ht="12.7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F709" s="39"/>
      <c r="AG709" s="39"/>
    </row>
    <row r="710" spans="1:33" ht="12.7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F710" s="39"/>
      <c r="AG710" s="39"/>
    </row>
    <row r="711" spans="1:33" ht="12.7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F711" s="39"/>
      <c r="AG711" s="39"/>
    </row>
    <row r="712" spans="1:33" ht="12.7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F712" s="39"/>
      <c r="AG712" s="39"/>
    </row>
    <row r="713" spans="1:33" ht="12.7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F713" s="39"/>
      <c r="AG713" s="39"/>
    </row>
    <row r="714" spans="1:33" ht="12.7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F714" s="39"/>
      <c r="AG714" s="39"/>
    </row>
    <row r="715" spans="1:33" ht="12.7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F715" s="39"/>
      <c r="AG715" s="39"/>
    </row>
    <row r="716" spans="1:33" ht="12.7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F716" s="39"/>
      <c r="AG716" s="39"/>
    </row>
    <row r="717" spans="1:33" ht="12.7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F717" s="39"/>
      <c r="AG717" s="39"/>
    </row>
    <row r="718" spans="1:33" ht="12.7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F718" s="39"/>
      <c r="AG718" s="39"/>
    </row>
    <row r="719" spans="1:33" ht="12.7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F719" s="39"/>
      <c r="AG719" s="39"/>
    </row>
    <row r="720" spans="1:33" ht="12.7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F720" s="39"/>
      <c r="AG720" s="39"/>
    </row>
    <row r="721" spans="1:33" ht="12.7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F721" s="39"/>
      <c r="AG721" s="39"/>
    </row>
  </sheetData>
  <sheetProtection/>
  <mergeCells count="266">
    <mergeCell ref="Z10:AC10"/>
    <mergeCell ref="AD19:AR19"/>
    <mergeCell ref="AW17:AZ17"/>
    <mergeCell ref="AS17:AT17"/>
    <mergeCell ref="B33:C33"/>
    <mergeCell ref="D31:E31"/>
    <mergeCell ref="N31:U31"/>
    <mergeCell ref="J33:K33"/>
    <mergeCell ref="H32:I32"/>
    <mergeCell ref="F30:G30"/>
    <mergeCell ref="AT9:AX9"/>
    <mergeCell ref="AR8:AV8"/>
    <mergeCell ref="Q8:AQ8"/>
    <mergeCell ref="V31:AI31"/>
    <mergeCell ref="AW16:AZ16"/>
    <mergeCell ref="AS16:AT16"/>
    <mergeCell ref="N9:R9"/>
    <mergeCell ref="E17:R17"/>
    <mergeCell ref="AD10:AZ10"/>
    <mergeCell ref="AU17:AV17"/>
    <mergeCell ref="B42:C42"/>
    <mergeCell ref="L34:M34"/>
    <mergeCell ref="B34:C34"/>
    <mergeCell ref="D34:E34"/>
    <mergeCell ref="N33:U33"/>
    <mergeCell ref="H33:I33"/>
    <mergeCell ref="B40:C40"/>
    <mergeCell ref="F41:G41"/>
    <mergeCell ref="N40:Q40"/>
    <mergeCell ref="F39:G39"/>
    <mergeCell ref="I12:AP12"/>
    <mergeCell ref="N14:S14"/>
    <mergeCell ref="W16:AI16"/>
    <mergeCell ref="A18:AZ18"/>
    <mergeCell ref="F32:G32"/>
    <mergeCell ref="N32:U32"/>
    <mergeCell ref="N28:U30"/>
    <mergeCell ref="T14:AS14"/>
    <mergeCell ref="N13:Q13"/>
    <mergeCell ref="R13:AS13"/>
    <mergeCell ref="S9:AS9"/>
    <mergeCell ref="B43:C43"/>
    <mergeCell ref="D43:E43"/>
    <mergeCell ref="D39:E39"/>
    <mergeCell ref="D40:E40"/>
    <mergeCell ref="D41:E41"/>
    <mergeCell ref="F40:G40"/>
    <mergeCell ref="F42:G42"/>
    <mergeCell ref="D42:E42"/>
    <mergeCell ref="B41:C41"/>
    <mergeCell ref="A6:AZ6"/>
    <mergeCell ref="A7:H7"/>
    <mergeCell ref="AS7:AZ7"/>
    <mergeCell ref="I7:AP7"/>
    <mergeCell ref="AQ7:AR7"/>
    <mergeCell ref="A3:AZ3"/>
    <mergeCell ref="R4:AC4"/>
    <mergeCell ref="G5:N5"/>
    <mergeCell ref="AI5:AP5"/>
    <mergeCell ref="AQ5:AY5"/>
    <mergeCell ref="N10:P10"/>
    <mergeCell ref="A13:D13"/>
    <mergeCell ref="E13:M13"/>
    <mergeCell ref="AT13:AV13"/>
    <mergeCell ref="A11:AZ11"/>
    <mergeCell ref="E10:M10"/>
    <mergeCell ref="Q10:Y10"/>
    <mergeCell ref="A12:H12"/>
    <mergeCell ref="A10:D10"/>
    <mergeCell ref="AQ12:AS12"/>
    <mergeCell ref="A14:M14"/>
    <mergeCell ref="S16:V16"/>
    <mergeCell ref="S17:V17"/>
    <mergeCell ref="AS20:AT20"/>
    <mergeCell ref="H29:M29"/>
    <mergeCell ref="AT14:AX14"/>
    <mergeCell ref="AW20:AZ20"/>
    <mergeCell ref="A20:AC21"/>
    <mergeCell ref="A23:AC23"/>
    <mergeCell ref="AD23:AR23"/>
    <mergeCell ref="AU16:AV16"/>
    <mergeCell ref="W17:AI17"/>
    <mergeCell ref="A19:AC19"/>
    <mergeCell ref="B29:G29"/>
    <mergeCell ref="B28:M28"/>
    <mergeCell ref="AU20:AV20"/>
    <mergeCell ref="F33:G33"/>
    <mergeCell ref="AJ33:AK33"/>
    <mergeCell ref="AM32:AN32"/>
    <mergeCell ref="L31:M31"/>
    <mergeCell ref="L32:M32"/>
    <mergeCell ref="H30:I30"/>
    <mergeCell ref="J30:K30"/>
    <mergeCell ref="L30:M30"/>
    <mergeCell ref="J31:K31"/>
    <mergeCell ref="AS21:AT21"/>
    <mergeCell ref="AU21:AV21"/>
    <mergeCell ref="AO24:AP24"/>
    <mergeCell ref="AS24:AZ24"/>
    <mergeCell ref="AD21:AI21"/>
    <mergeCell ref="AW21:AZ21"/>
    <mergeCell ref="A22:AZ22"/>
    <mergeCell ref="AJ21:AR21"/>
    <mergeCell ref="A26:AZ26"/>
    <mergeCell ref="A27:AZ27"/>
    <mergeCell ref="AW28:AZ30"/>
    <mergeCell ref="AW31:AZ31"/>
    <mergeCell ref="AM31:AN31"/>
    <mergeCell ref="AS23:AZ23"/>
    <mergeCell ref="D30:E30"/>
    <mergeCell ref="B31:C31"/>
    <mergeCell ref="B30:C30"/>
    <mergeCell ref="AS19:AZ19"/>
    <mergeCell ref="J41:K41"/>
    <mergeCell ref="J39:K39"/>
    <mergeCell ref="AS39:AW39"/>
    <mergeCell ref="H38:M38"/>
    <mergeCell ref="AQ34:AR34"/>
    <mergeCell ref="A24:AC24"/>
    <mergeCell ref="AO20:AP20"/>
    <mergeCell ref="AS31:AT31"/>
    <mergeCell ref="AO31:AP31"/>
    <mergeCell ref="AJ31:AK31"/>
    <mergeCell ref="AA40:AI40"/>
    <mergeCell ref="AU31:AV31"/>
    <mergeCell ref="AU32:AV32"/>
    <mergeCell ref="AS33:AT33"/>
    <mergeCell ref="AM33:AN33"/>
    <mergeCell ref="AJ40:AR40"/>
    <mergeCell ref="AJ32:AK32"/>
    <mergeCell ref="AS34:AT34"/>
    <mergeCell ref="AQ31:AR31"/>
    <mergeCell ref="V33:AI33"/>
    <mergeCell ref="V32:AI32"/>
    <mergeCell ref="AO34:AP34"/>
    <mergeCell ref="AM34:AN34"/>
    <mergeCell ref="AJ34:AK34"/>
    <mergeCell ref="AU33:AV33"/>
    <mergeCell ref="AO33:AP33"/>
    <mergeCell ref="AQ33:AR33"/>
    <mergeCell ref="AS32:AT32"/>
    <mergeCell ref="L43:M43"/>
    <mergeCell ref="H39:I39"/>
    <mergeCell ref="L41:M41"/>
    <mergeCell ref="J42:K42"/>
    <mergeCell ref="H43:I43"/>
    <mergeCell ref="H42:I42"/>
    <mergeCell ref="J40:K40"/>
    <mergeCell ref="H41:I41"/>
    <mergeCell ref="L39:M39"/>
    <mergeCell ref="B37:M37"/>
    <mergeCell ref="B39:C39"/>
    <mergeCell ref="A36:AZ36"/>
    <mergeCell ref="AW32:AZ32"/>
    <mergeCell ref="L33:M33"/>
    <mergeCell ref="B32:C32"/>
    <mergeCell ref="A35:AZ35"/>
    <mergeCell ref="V34:AI34"/>
    <mergeCell ref="AO32:AP32"/>
    <mergeCell ref="AQ32:AR32"/>
    <mergeCell ref="AW34:AZ34"/>
    <mergeCell ref="D32:E32"/>
    <mergeCell ref="D33:E33"/>
    <mergeCell ref="B38:G38"/>
    <mergeCell ref="AO30:AP30"/>
    <mergeCell ref="AM30:AN30"/>
    <mergeCell ref="H34:I34"/>
    <mergeCell ref="F34:G34"/>
    <mergeCell ref="J32:K32"/>
    <mergeCell ref="J34:K34"/>
    <mergeCell ref="R39:Z39"/>
    <mergeCell ref="N34:U34"/>
    <mergeCell ref="N37:Q39"/>
    <mergeCell ref="R37:AI38"/>
    <mergeCell ref="AA39:AI39"/>
    <mergeCell ref="AU34:AV34"/>
    <mergeCell ref="F76:AZ78"/>
    <mergeCell ref="N43:Q43"/>
    <mergeCell ref="R43:Z43"/>
    <mergeCell ref="R41:Z41"/>
    <mergeCell ref="R42:Z42"/>
    <mergeCell ref="N42:Q42"/>
    <mergeCell ref="K60:N60"/>
    <mergeCell ref="AJ41:AR41"/>
    <mergeCell ref="AI53:AT53"/>
    <mergeCell ref="A55:AC56"/>
    <mergeCell ref="AS43:AW43"/>
    <mergeCell ref="AJ43:AR43"/>
    <mergeCell ref="F31:G31"/>
    <mergeCell ref="AU30:AV30"/>
    <mergeCell ref="AQ29:AV29"/>
    <mergeCell ref="AS30:AT30"/>
    <mergeCell ref="AJ29:AP29"/>
    <mergeCell ref="AS41:AW41"/>
    <mergeCell ref="V28:AI30"/>
    <mergeCell ref="AJ39:AR39"/>
    <mergeCell ref="X66:AM66"/>
    <mergeCell ref="A49:AZ50"/>
    <mergeCell ref="A65:Q66"/>
    <mergeCell ref="D58:F58"/>
    <mergeCell ref="N41:Q41"/>
    <mergeCell ref="AS58:AW58"/>
    <mergeCell ref="AI58:AR58"/>
    <mergeCell ref="F43:G43"/>
    <mergeCell ref="L42:M42"/>
    <mergeCell ref="M46:Q47"/>
    <mergeCell ref="A54:AZ54"/>
    <mergeCell ref="A57:AN57"/>
    <mergeCell ref="L40:M40"/>
    <mergeCell ref="AW33:AZ33"/>
    <mergeCell ref="AJ28:AV28"/>
    <mergeCell ref="X65:AJ65"/>
    <mergeCell ref="AS40:AW40"/>
    <mergeCell ref="AX40:AZ40"/>
    <mergeCell ref="AJ30:AK30"/>
    <mergeCell ref="AQ30:AR30"/>
    <mergeCell ref="A68:AZ69"/>
    <mergeCell ref="A71:AZ71"/>
    <mergeCell ref="A51:AZ51"/>
    <mergeCell ref="AI60:AP60"/>
    <mergeCell ref="AQ60:AV60"/>
    <mergeCell ref="A64:AZ64"/>
    <mergeCell ref="K62:O62"/>
    <mergeCell ref="D62:F62"/>
    <mergeCell ref="D60:F60"/>
    <mergeCell ref="K58:N58"/>
    <mergeCell ref="AX41:AZ41"/>
    <mergeCell ref="AT12:AZ12"/>
    <mergeCell ref="AC72:AN73"/>
    <mergeCell ref="AQ72:AW73"/>
    <mergeCell ref="A70:AZ70"/>
    <mergeCell ref="T62:Y62"/>
    <mergeCell ref="T60:AB60"/>
    <mergeCell ref="T58:Z58"/>
    <mergeCell ref="AN66:AY66"/>
    <mergeCell ref="AN65:AY65"/>
    <mergeCell ref="A52:AC53"/>
    <mergeCell ref="AQ46:AR47"/>
    <mergeCell ref="A46:J47"/>
    <mergeCell ref="A15:C17"/>
    <mergeCell ref="AJ16:AR17"/>
    <mergeCell ref="H31:I31"/>
    <mergeCell ref="AA42:AI42"/>
    <mergeCell ref="R40:Z40"/>
    <mergeCell ref="S15:V15"/>
    <mergeCell ref="AA43:AI43"/>
    <mergeCell ref="AS46:AZ47"/>
    <mergeCell ref="R46:AP47"/>
    <mergeCell ref="AX43:AZ43"/>
    <mergeCell ref="J43:K43"/>
    <mergeCell ref="AS42:AW42"/>
    <mergeCell ref="A8:D8"/>
    <mergeCell ref="A9:M9"/>
    <mergeCell ref="E8:M8"/>
    <mergeCell ref="W15:AZ15"/>
    <mergeCell ref="H40:I40"/>
    <mergeCell ref="A1:I2"/>
    <mergeCell ref="AR1:AZ2"/>
    <mergeCell ref="J1:AQ1"/>
    <mergeCell ref="J2:AQ2"/>
    <mergeCell ref="A44:AZ44"/>
    <mergeCell ref="AX42:AZ42"/>
    <mergeCell ref="AJ42:AR42"/>
    <mergeCell ref="AX37:AZ39"/>
    <mergeCell ref="AJ37:AW38"/>
    <mergeCell ref="AA41:AI41"/>
  </mergeCells>
  <hyperlinks>
    <hyperlink ref="AD10" r:id="rId1" display="thumano@minambiente.gov.co"/>
    <hyperlink ref="W15" r:id="rId2" display="thumano@minambiente.gov.co"/>
  </hyperlinks>
  <printOptions horizontalCentered="1" verticalCentered="1"/>
  <pageMargins left="0.2362204724409449" right="0.2362204724409449" top="0.35433070866141736" bottom="0.1968503937007874" header="0" footer="0"/>
  <pageSetup horizontalDpi="600" verticalDpi="600" orientation="portrait" paperSize="14" scale="75" r:id="rId4"/>
  <colBreaks count="1" manualBreakCount="1">
    <brk id="54" max="65535" man="1"/>
  </col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IV742"/>
  <sheetViews>
    <sheetView tabSelected="1" zoomScale="98" zoomScaleNormal="98" zoomScalePageLayoutView="0" workbookViewId="0" topLeftCell="A1">
      <selection activeCell="A4" sqref="A4:AZ4"/>
    </sheetView>
  </sheetViews>
  <sheetFormatPr defaultColWidth="11.421875" defaultRowHeight="12.75"/>
  <cols>
    <col min="1" max="1" width="3.00390625" style="38" customWidth="1"/>
    <col min="2" max="2" width="3.140625" style="38" customWidth="1"/>
    <col min="3" max="3" width="2.7109375" style="38" customWidth="1"/>
    <col min="4" max="4" width="3.140625" style="38" customWidth="1"/>
    <col min="5" max="5" width="2.7109375" style="38" customWidth="1"/>
    <col min="6" max="6" width="3.00390625" style="38" customWidth="1"/>
    <col min="7" max="7" width="2.7109375" style="38" customWidth="1"/>
    <col min="8" max="8" width="3.421875" style="38" customWidth="1"/>
    <col min="9" max="9" width="2.7109375" style="38" customWidth="1"/>
    <col min="10" max="10" width="3.57421875" style="38" customWidth="1"/>
    <col min="11" max="11" width="3.28125" style="38" customWidth="1"/>
    <col min="12" max="12" width="2.7109375" style="38" customWidth="1"/>
    <col min="13" max="13" width="2.8515625" style="38" customWidth="1"/>
    <col min="14" max="14" width="2.7109375" style="38" customWidth="1"/>
    <col min="15" max="15" width="3.140625" style="38" customWidth="1"/>
    <col min="16" max="16" width="2.8515625" style="38" customWidth="1"/>
    <col min="17" max="17" width="3.28125" style="38" customWidth="1"/>
    <col min="18" max="18" width="3.140625" style="38" customWidth="1"/>
    <col min="19" max="19" width="3.00390625" style="38" customWidth="1"/>
    <col min="20" max="20" width="2.8515625" style="38" customWidth="1"/>
    <col min="21" max="21" width="2.7109375" style="38" customWidth="1"/>
    <col min="22" max="22" width="2.8515625" style="38" customWidth="1"/>
    <col min="23" max="23" width="3.00390625" style="38" customWidth="1"/>
    <col min="24" max="24" width="2.57421875" style="38" customWidth="1"/>
    <col min="25" max="25" width="2.8515625" style="38" customWidth="1"/>
    <col min="26" max="26" width="3.00390625" style="38" customWidth="1"/>
    <col min="27" max="27" width="2.7109375" style="38" customWidth="1"/>
    <col min="28" max="28" width="2.421875" style="38" customWidth="1"/>
    <col min="29" max="29" width="2.8515625" style="38" customWidth="1"/>
    <col min="30" max="30" width="2.28125" style="38" customWidth="1"/>
    <col min="31" max="31" width="0.13671875" style="39" hidden="1" customWidth="1"/>
    <col min="32" max="32" width="2.57421875" style="38" hidden="1" customWidth="1"/>
    <col min="33" max="33" width="2.8515625" style="38" hidden="1" customWidth="1"/>
    <col min="34" max="34" width="2.7109375" style="38" hidden="1" customWidth="1"/>
    <col min="35" max="35" width="3.00390625" style="38" customWidth="1"/>
    <col min="36" max="36" width="3.28125" style="38" customWidth="1"/>
    <col min="37" max="37" width="2.421875" style="38" customWidth="1"/>
    <col min="38" max="38" width="1.7109375" style="38" hidden="1" customWidth="1"/>
    <col min="39" max="39" width="3.421875" style="38" customWidth="1"/>
    <col min="40" max="41" width="2.57421875" style="38" customWidth="1"/>
    <col min="42" max="42" width="2.8515625" style="38" customWidth="1"/>
    <col min="43" max="43" width="2.7109375" style="38" customWidth="1"/>
    <col min="44" max="44" width="2.57421875" style="38" customWidth="1"/>
    <col min="45" max="45" width="2.28125" style="38" customWidth="1"/>
    <col min="46" max="51" width="2.7109375" style="38" customWidth="1"/>
    <col min="52" max="52" width="3.00390625" style="38" customWidth="1"/>
    <col min="53" max="53" width="2.140625" style="38" customWidth="1"/>
    <col min="54" max="87" width="2.7109375" style="38" customWidth="1"/>
    <col min="88" max="16384" width="11.421875" style="39" customWidth="1"/>
  </cols>
  <sheetData>
    <row r="1" spans="1:87" s="41" customFormat="1" ht="23.25" customHeight="1">
      <c r="A1" s="277" t="s">
        <v>221</v>
      </c>
      <c r="B1" s="278"/>
      <c r="C1" s="278"/>
      <c r="D1" s="278"/>
      <c r="E1" s="278"/>
      <c r="F1" s="278"/>
      <c r="G1" s="278"/>
      <c r="H1" s="278"/>
      <c r="I1" s="279"/>
      <c r="J1" s="861" t="s">
        <v>232</v>
      </c>
      <c r="K1" s="862"/>
      <c r="L1" s="862"/>
      <c r="M1" s="862"/>
      <c r="N1" s="862"/>
      <c r="O1" s="862"/>
      <c r="P1" s="862"/>
      <c r="Q1" s="862"/>
      <c r="R1" s="862"/>
      <c r="S1" s="862"/>
      <c r="T1" s="862"/>
      <c r="U1" s="862"/>
      <c r="V1" s="862"/>
      <c r="W1" s="862"/>
      <c r="X1" s="862"/>
      <c r="Y1" s="862"/>
      <c r="Z1" s="862"/>
      <c r="AA1" s="862"/>
      <c r="AB1" s="862"/>
      <c r="AC1" s="862"/>
      <c r="AD1" s="862"/>
      <c r="AE1" s="862"/>
      <c r="AF1" s="862"/>
      <c r="AG1" s="862"/>
      <c r="AH1" s="862"/>
      <c r="AI1" s="862"/>
      <c r="AJ1" s="862"/>
      <c r="AK1" s="862"/>
      <c r="AL1" s="862"/>
      <c r="AM1" s="862"/>
      <c r="AN1" s="862"/>
      <c r="AO1" s="862"/>
      <c r="AP1" s="862"/>
      <c r="AQ1" s="862"/>
      <c r="AR1" s="283"/>
      <c r="AS1" s="284"/>
      <c r="AT1" s="284"/>
      <c r="AU1" s="284"/>
      <c r="AV1" s="284"/>
      <c r="AW1" s="284"/>
      <c r="AX1" s="284"/>
      <c r="AY1" s="284"/>
      <c r="AZ1" s="285"/>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row>
    <row r="2" spans="1:87" s="41" customFormat="1" ht="18.75" customHeight="1">
      <c r="A2" s="544"/>
      <c r="B2" s="545"/>
      <c r="C2" s="545"/>
      <c r="D2" s="545"/>
      <c r="E2" s="545"/>
      <c r="F2" s="545"/>
      <c r="G2" s="545"/>
      <c r="H2" s="545"/>
      <c r="I2" s="546"/>
      <c r="J2" s="858" t="s">
        <v>253</v>
      </c>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60"/>
      <c r="AR2" s="541"/>
      <c r="AS2" s="542"/>
      <c r="AT2" s="542"/>
      <c r="AU2" s="542"/>
      <c r="AV2" s="542"/>
      <c r="AW2" s="542"/>
      <c r="AX2" s="542"/>
      <c r="AY2" s="542"/>
      <c r="AZ2" s="543"/>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row>
    <row r="3" spans="1:87" s="41" customFormat="1" ht="16.5" customHeight="1" thickBot="1">
      <c r="A3" s="536" t="s">
        <v>251</v>
      </c>
      <c r="B3" s="537"/>
      <c r="C3" s="537"/>
      <c r="D3" s="537"/>
      <c r="E3" s="537"/>
      <c r="F3" s="537"/>
      <c r="G3" s="537"/>
      <c r="H3" s="537"/>
      <c r="I3" s="538"/>
      <c r="J3" s="539" t="s">
        <v>252</v>
      </c>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7" t="s">
        <v>230</v>
      </c>
      <c r="AS3" s="537"/>
      <c r="AT3" s="537"/>
      <c r="AU3" s="537"/>
      <c r="AV3" s="537"/>
      <c r="AW3" s="537"/>
      <c r="AX3" s="537"/>
      <c r="AY3" s="537"/>
      <c r="AZ3" s="5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row>
    <row r="4" spans="1:52" ht="16.5" customHeight="1" thickBot="1">
      <c r="A4" s="863" t="s">
        <v>240</v>
      </c>
      <c r="B4" s="864"/>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864"/>
      <c r="AS4" s="864"/>
      <c r="AT4" s="864"/>
      <c r="AU4" s="864"/>
      <c r="AV4" s="864"/>
      <c r="AW4" s="864"/>
      <c r="AX4" s="864"/>
      <c r="AY4" s="864"/>
      <c r="AZ4" s="865"/>
    </row>
    <row r="5" spans="1:52" ht="6.75" customHeight="1" thickBot="1">
      <c r="A5" s="734"/>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6"/>
    </row>
    <row r="6" spans="1:52" ht="16.5" thickBot="1">
      <c r="A6" s="211" t="s">
        <v>84</v>
      </c>
      <c r="B6" s="198"/>
      <c r="C6" s="198"/>
      <c r="D6" s="198"/>
      <c r="E6" s="198"/>
      <c r="F6" s="198"/>
      <c r="G6" s="198"/>
      <c r="H6" s="198"/>
      <c r="I6" s="198"/>
      <c r="J6" s="198"/>
      <c r="K6" s="198"/>
      <c r="L6" s="198"/>
      <c r="M6" s="198"/>
      <c r="N6" s="198"/>
      <c r="O6" s="198"/>
      <c r="P6" s="198"/>
      <c r="Q6" s="198"/>
      <c r="R6" s="501"/>
      <c r="S6" s="501"/>
      <c r="T6" s="501"/>
      <c r="U6" s="501"/>
      <c r="V6" s="501"/>
      <c r="W6" s="501"/>
      <c r="X6" s="501"/>
      <c r="Y6" s="501"/>
      <c r="Z6" s="501"/>
      <c r="AA6" s="501"/>
      <c r="AB6" s="501"/>
      <c r="AC6" s="501"/>
      <c r="AD6" s="203"/>
      <c r="AE6" s="203"/>
      <c r="AF6" s="203"/>
      <c r="AG6" s="203"/>
      <c r="AH6" s="203"/>
      <c r="AI6" s="203"/>
      <c r="AJ6" s="1"/>
      <c r="AK6" s="209"/>
      <c r="AL6" s="209"/>
      <c r="AM6" s="209"/>
      <c r="AN6" s="209"/>
      <c r="AO6" s="209"/>
      <c r="AP6" s="209"/>
      <c r="AQ6" s="209"/>
      <c r="AR6" s="209"/>
      <c r="AS6" s="243" t="s">
        <v>45</v>
      </c>
      <c r="AT6" s="244"/>
      <c r="AU6" s="245"/>
      <c r="AV6" s="245"/>
      <c r="AW6" s="246" t="s">
        <v>46</v>
      </c>
      <c r="AX6" s="245"/>
      <c r="AY6" s="247"/>
      <c r="AZ6" s="210"/>
    </row>
    <row r="7" spans="1:52" ht="16.5" thickBot="1">
      <c r="A7" s="8" t="s">
        <v>199</v>
      </c>
      <c r="B7" s="9"/>
      <c r="C7" s="9"/>
      <c r="D7" s="9"/>
      <c r="E7" s="215"/>
      <c r="F7" s="215"/>
      <c r="G7" s="502">
        <f>+DATOS!G5</f>
        <v>0</v>
      </c>
      <c r="H7" s="502"/>
      <c r="I7" s="502"/>
      <c r="J7" s="502"/>
      <c r="K7" s="502"/>
      <c r="L7" s="502"/>
      <c r="M7" s="502"/>
      <c r="N7" s="502"/>
      <c r="O7" s="216"/>
      <c r="P7" s="216"/>
      <c r="Q7" s="216"/>
      <c r="R7" s="216"/>
      <c r="S7" s="216"/>
      <c r="T7" s="216"/>
      <c r="U7" s="216"/>
      <c r="V7" s="216"/>
      <c r="W7" s="216"/>
      <c r="X7" s="216"/>
      <c r="Y7" s="216"/>
      <c r="Z7" s="217"/>
      <c r="AA7" s="218"/>
      <c r="AB7" s="218"/>
      <c r="AC7" s="218"/>
      <c r="AD7" s="219"/>
      <c r="AE7" s="219"/>
      <c r="AF7" s="219"/>
      <c r="AG7" s="219"/>
      <c r="AH7" s="219"/>
      <c r="AI7" s="503" t="s">
        <v>80</v>
      </c>
      <c r="AJ7" s="503"/>
      <c r="AK7" s="503"/>
      <c r="AL7" s="503"/>
      <c r="AM7" s="503"/>
      <c r="AN7" s="503"/>
      <c r="AO7" s="503"/>
      <c r="AP7" s="504"/>
      <c r="AQ7" s="505">
        <f>+DATOS!AQ5</f>
        <v>0</v>
      </c>
      <c r="AR7" s="737"/>
      <c r="AS7" s="738"/>
      <c r="AT7" s="738"/>
      <c r="AU7" s="738"/>
      <c r="AV7" s="738"/>
      <c r="AW7" s="738"/>
      <c r="AX7" s="738"/>
      <c r="AY7" s="739"/>
      <c r="AZ7" s="220"/>
    </row>
    <row r="8" spans="1:52" ht="15" customHeight="1" thickBot="1">
      <c r="A8" s="740" t="s">
        <v>192</v>
      </c>
      <c r="B8" s="741"/>
      <c r="C8" s="741"/>
      <c r="D8" s="741"/>
      <c r="E8" s="741"/>
      <c r="F8" s="741"/>
      <c r="G8" s="741"/>
      <c r="H8" s="741"/>
      <c r="I8" s="741"/>
      <c r="J8" s="741"/>
      <c r="K8" s="741"/>
      <c r="L8" s="741"/>
      <c r="M8" s="741"/>
      <c r="N8" s="741"/>
      <c r="O8" s="741"/>
      <c r="P8" s="741"/>
      <c r="Q8" s="741"/>
      <c r="R8" s="741"/>
      <c r="S8" s="741"/>
      <c r="T8" s="741"/>
      <c r="U8" s="741"/>
      <c r="V8" s="741"/>
      <c r="W8" s="741"/>
      <c r="X8" s="741"/>
      <c r="Y8" s="741"/>
      <c r="Z8" s="741"/>
      <c r="AA8" s="741"/>
      <c r="AB8" s="741"/>
      <c r="AC8" s="741"/>
      <c r="AD8" s="741"/>
      <c r="AE8" s="741"/>
      <c r="AF8" s="741"/>
      <c r="AG8" s="741"/>
      <c r="AH8" s="741"/>
      <c r="AI8" s="741"/>
      <c r="AJ8" s="741"/>
      <c r="AK8" s="741"/>
      <c r="AL8" s="741"/>
      <c r="AM8" s="741"/>
      <c r="AN8" s="741"/>
      <c r="AO8" s="741"/>
      <c r="AP8" s="741"/>
      <c r="AQ8" s="741"/>
      <c r="AR8" s="741"/>
      <c r="AS8" s="741"/>
      <c r="AT8" s="741"/>
      <c r="AU8" s="741"/>
      <c r="AV8" s="741"/>
      <c r="AW8" s="741"/>
      <c r="AX8" s="741"/>
      <c r="AY8" s="741"/>
      <c r="AZ8" s="742"/>
    </row>
    <row r="9" spans="1:87" s="41" customFormat="1" ht="17.25" customHeight="1">
      <c r="A9" s="486" t="s">
        <v>35</v>
      </c>
      <c r="B9" s="487"/>
      <c r="C9" s="487"/>
      <c r="D9" s="487"/>
      <c r="E9" s="487"/>
      <c r="F9" s="487"/>
      <c r="G9" s="487"/>
      <c r="H9" s="487"/>
      <c r="I9" s="342" t="str">
        <f>DATOS!I7:AP7</f>
        <v>Ministerio de Ambiente y Desarrollo Sostenible</v>
      </c>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148" t="s">
        <v>34</v>
      </c>
      <c r="AR9" s="148"/>
      <c r="AS9" s="342" t="str">
        <f>DATOS!AS7:AZ7</f>
        <v>830115395-1</v>
      </c>
      <c r="AT9" s="342"/>
      <c r="AU9" s="342"/>
      <c r="AV9" s="342"/>
      <c r="AW9" s="342"/>
      <c r="AX9" s="342"/>
      <c r="AY9" s="342"/>
      <c r="AZ9" s="343"/>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row>
    <row r="10" spans="1:87" s="43" customFormat="1" ht="16.5" customHeight="1">
      <c r="A10" s="481" t="s">
        <v>1</v>
      </c>
      <c r="B10" s="482"/>
      <c r="C10" s="482"/>
      <c r="D10" s="482"/>
      <c r="E10" s="466"/>
      <c r="F10" s="466"/>
      <c r="G10" s="466"/>
      <c r="H10" s="466"/>
      <c r="I10" s="466"/>
      <c r="J10" s="466"/>
      <c r="K10" s="466"/>
      <c r="L10" s="466"/>
      <c r="M10" s="466"/>
      <c r="N10" s="224" t="s">
        <v>36</v>
      </c>
      <c r="O10" s="224"/>
      <c r="P10" s="224"/>
      <c r="Q10" s="313" t="str">
        <f>DATOS!Q8:AQ8</f>
        <v>Bogotá</v>
      </c>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482" t="s">
        <v>41</v>
      </c>
      <c r="AS10" s="482"/>
      <c r="AT10" s="482"/>
      <c r="AU10" s="482"/>
      <c r="AV10" s="482"/>
      <c r="AW10" s="248">
        <v>0</v>
      </c>
      <c r="AX10" s="248">
        <v>0</v>
      </c>
      <c r="AY10" s="248">
        <v>1</v>
      </c>
      <c r="AZ10" s="267"/>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row>
    <row r="11" spans="1:52" s="43" customFormat="1" ht="16.5" customHeight="1">
      <c r="A11" s="732" t="str">
        <f>DATOS!A9:M9</f>
        <v>Calle 37 No. 8-40</v>
      </c>
      <c r="B11" s="733"/>
      <c r="C11" s="733"/>
      <c r="D11" s="733"/>
      <c r="E11" s="733"/>
      <c r="F11" s="733"/>
      <c r="G11" s="733"/>
      <c r="H11" s="733"/>
      <c r="I11" s="733"/>
      <c r="J11" s="733"/>
      <c r="K11" s="733"/>
      <c r="L11" s="733"/>
      <c r="M11" s="733"/>
      <c r="N11" s="482" t="s">
        <v>37</v>
      </c>
      <c r="O11" s="482"/>
      <c r="P11" s="482"/>
      <c r="Q11" s="482"/>
      <c r="R11" s="482"/>
      <c r="S11" s="313" t="str">
        <f>DATOS!S9:AS9</f>
        <v>Distrito Capital</v>
      </c>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482" t="s">
        <v>41</v>
      </c>
      <c r="AU11" s="482"/>
      <c r="AV11" s="482"/>
      <c r="AW11" s="482"/>
      <c r="AX11" s="482"/>
      <c r="AY11" s="248">
        <v>1</v>
      </c>
      <c r="AZ11" s="249">
        <v>1</v>
      </c>
    </row>
    <row r="12" spans="1:52" s="43" customFormat="1" ht="16.5" customHeight="1" thickBot="1">
      <c r="A12" s="727" t="s">
        <v>2</v>
      </c>
      <c r="B12" s="728"/>
      <c r="C12" s="728"/>
      <c r="D12" s="728"/>
      <c r="E12" s="485" t="str">
        <f>DATOS!E10:M10</f>
        <v>332 3400 Ext. 1285</v>
      </c>
      <c r="F12" s="485"/>
      <c r="G12" s="485"/>
      <c r="H12" s="485"/>
      <c r="I12" s="485"/>
      <c r="J12" s="485"/>
      <c r="K12" s="485"/>
      <c r="L12" s="485"/>
      <c r="M12" s="485"/>
      <c r="N12" s="728" t="s">
        <v>49</v>
      </c>
      <c r="O12" s="728"/>
      <c r="P12" s="728"/>
      <c r="Q12" s="485" t="str">
        <f>DATOS!Q10:Y10</f>
        <v>332 3400</v>
      </c>
      <c r="R12" s="485"/>
      <c r="S12" s="485"/>
      <c r="T12" s="485"/>
      <c r="U12" s="485"/>
      <c r="V12" s="485"/>
      <c r="W12" s="485"/>
      <c r="X12" s="485"/>
      <c r="Y12" s="485"/>
      <c r="Z12" s="728" t="s">
        <v>50</v>
      </c>
      <c r="AA12" s="728"/>
      <c r="AB12" s="728"/>
      <c r="AC12" s="728"/>
      <c r="AD12" s="729" t="s">
        <v>209</v>
      </c>
      <c r="AE12" s="730"/>
      <c r="AF12" s="730"/>
      <c r="AG12" s="730"/>
      <c r="AH12" s="730"/>
      <c r="AI12" s="730"/>
      <c r="AJ12" s="730"/>
      <c r="AK12" s="730"/>
      <c r="AL12" s="730"/>
      <c r="AM12" s="730"/>
      <c r="AN12" s="730"/>
      <c r="AO12" s="730"/>
      <c r="AP12" s="730"/>
      <c r="AQ12" s="730"/>
      <c r="AR12" s="730"/>
      <c r="AS12" s="730"/>
      <c r="AT12" s="730"/>
      <c r="AU12" s="730"/>
      <c r="AV12" s="730"/>
      <c r="AW12" s="730"/>
      <c r="AX12" s="730"/>
      <c r="AY12" s="730"/>
      <c r="AZ12" s="731"/>
    </row>
    <row r="13" spans="1:52" s="43" customFormat="1" ht="15" customHeight="1" thickBot="1">
      <c r="A13" s="724" t="s">
        <v>191</v>
      </c>
      <c r="B13" s="724"/>
      <c r="C13" s="724"/>
      <c r="D13" s="724"/>
      <c r="E13" s="724"/>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4"/>
      <c r="AZ13" s="724"/>
    </row>
    <row r="14" spans="1:52" s="43" customFormat="1" ht="16.5" customHeight="1">
      <c r="A14" s="486" t="s">
        <v>51</v>
      </c>
      <c r="B14" s="487"/>
      <c r="C14" s="487"/>
      <c r="D14" s="487"/>
      <c r="E14" s="487"/>
      <c r="F14" s="487"/>
      <c r="G14" s="487"/>
      <c r="H14" s="487"/>
      <c r="I14" s="342" t="str">
        <f>DATOS!I12:AP12</f>
        <v>Ministerio de Ambiente y Desarrollo Sostenible - INDERENA</v>
      </c>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487" t="s">
        <v>52</v>
      </c>
      <c r="AR14" s="487"/>
      <c r="AS14" s="487"/>
      <c r="AT14" s="725" t="str">
        <f>DATOS!AT12:AZ12</f>
        <v>899999077-6</v>
      </c>
      <c r="AU14" s="725"/>
      <c r="AV14" s="725"/>
      <c r="AW14" s="725"/>
      <c r="AX14" s="725"/>
      <c r="AY14" s="725"/>
      <c r="AZ14" s="726"/>
    </row>
    <row r="15" spans="1:52" s="43" customFormat="1" ht="16.5" customHeight="1">
      <c r="A15" s="553" t="s">
        <v>53</v>
      </c>
      <c r="B15" s="554"/>
      <c r="C15" s="554"/>
      <c r="D15" s="554"/>
      <c r="E15" s="554"/>
      <c r="F15" s="554"/>
      <c r="G15" s="554"/>
      <c r="H15" s="554"/>
      <c r="I15" s="554"/>
      <c r="J15" s="554"/>
      <c r="K15" s="554"/>
      <c r="L15" s="554"/>
      <c r="M15" s="555"/>
      <c r="N15" s="482" t="s">
        <v>54</v>
      </c>
      <c r="O15" s="482"/>
      <c r="P15" s="482"/>
      <c r="Q15" s="482"/>
      <c r="R15" s="509" t="str">
        <f>DATOS!R13:AS13</f>
        <v>Bogotá</v>
      </c>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482" t="s">
        <v>10</v>
      </c>
      <c r="AU15" s="482"/>
      <c r="AV15" s="482"/>
      <c r="AW15" s="248">
        <v>0</v>
      </c>
      <c r="AX15" s="248">
        <v>0</v>
      </c>
      <c r="AY15" s="248">
        <v>1</v>
      </c>
      <c r="AZ15" s="267"/>
    </row>
    <row r="16" spans="1:52" s="43" customFormat="1" ht="16.5" customHeight="1">
      <c r="A16" s="715" t="s">
        <v>201</v>
      </c>
      <c r="B16" s="518"/>
      <c r="C16" s="518"/>
      <c r="D16" s="518"/>
      <c r="E16" s="518"/>
      <c r="F16" s="518"/>
      <c r="G16" s="518"/>
      <c r="H16" s="518"/>
      <c r="I16" s="518"/>
      <c r="J16" s="518"/>
      <c r="K16" s="518"/>
      <c r="L16" s="518"/>
      <c r="M16" s="518"/>
      <c r="N16" s="471" t="s">
        <v>55</v>
      </c>
      <c r="O16" s="471"/>
      <c r="P16" s="471"/>
      <c r="Q16" s="471"/>
      <c r="R16" s="471"/>
      <c r="S16" s="471"/>
      <c r="T16" s="716" t="str">
        <f>DATOS!T14:AS14</f>
        <v>Distrito Capital</v>
      </c>
      <c r="U16" s="716"/>
      <c r="V16" s="716"/>
      <c r="W16" s="716"/>
      <c r="X16" s="716"/>
      <c r="Y16" s="716"/>
      <c r="Z16" s="716"/>
      <c r="AA16" s="716"/>
      <c r="AB16" s="716"/>
      <c r="AC16" s="716"/>
      <c r="AD16" s="716"/>
      <c r="AE16" s="716"/>
      <c r="AF16" s="716"/>
      <c r="AG16" s="716"/>
      <c r="AH16" s="716"/>
      <c r="AI16" s="716"/>
      <c r="AJ16" s="716"/>
      <c r="AK16" s="716"/>
      <c r="AL16" s="716"/>
      <c r="AM16" s="716"/>
      <c r="AN16" s="716"/>
      <c r="AO16" s="716"/>
      <c r="AP16" s="716"/>
      <c r="AQ16" s="716"/>
      <c r="AR16" s="716"/>
      <c r="AS16" s="716"/>
      <c r="AT16" s="471" t="s">
        <v>10</v>
      </c>
      <c r="AU16" s="471"/>
      <c r="AV16" s="471"/>
      <c r="AW16" s="471"/>
      <c r="AX16" s="471"/>
      <c r="AY16" s="255">
        <v>1</v>
      </c>
      <c r="AZ16" s="256">
        <v>1</v>
      </c>
    </row>
    <row r="17" spans="1:52" s="43" customFormat="1" ht="1.5" customHeight="1">
      <c r="A17" s="125"/>
      <c r="B17" s="126"/>
      <c r="C17" s="126"/>
      <c r="D17" s="126"/>
      <c r="E17" s="126"/>
      <c r="F17" s="126"/>
      <c r="G17" s="126"/>
      <c r="H17" s="126"/>
      <c r="I17" s="126"/>
      <c r="J17" s="126"/>
      <c r="K17" s="126"/>
      <c r="L17" s="126"/>
      <c r="M17" s="126"/>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53"/>
    </row>
    <row r="18" spans="1:52" s="43" customFormat="1" ht="12.75" customHeight="1">
      <c r="A18" s="553" t="s">
        <v>94</v>
      </c>
      <c r="B18" s="554"/>
      <c r="C18" s="554"/>
      <c r="D18" s="554"/>
      <c r="E18" s="554"/>
      <c r="F18" s="554"/>
      <c r="G18" s="554"/>
      <c r="H18" s="555"/>
      <c r="I18" s="268" t="s">
        <v>208</v>
      </c>
      <c r="J18" s="591" t="s">
        <v>38</v>
      </c>
      <c r="K18" s="592"/>
      <c r="L18" s="592"/>
      <c r="M18" s="592"/>
      <c r="N18" s="592"/>
      <c r="O18" s="592"/>
      <c r="P18" s="593"/>
      <c r="Q18" s="268"/>
      <c r="R18" s="591" t="s">
        <v>39</v>
      </c>
      <c r="S18" s="592"/>
      <c r="T18" s="592"/>
      <c r="U18" s="592"/>
      <c r="V18" s="592"/>
      <c r="W18" s="592"/>
      <c r="X18" s="592"/>
      <c r="Y18" s="592"/>
      <c r="Z18" s="592"/>
      <c r="AA18" s="592"/>
      <c r="AB18" s="592"/>
      <c r="AC18" s="592"/>
      <c r="AD18" s="593"/>
      <c r="AE18" s="164"/>
      <c r="AF18" s="164"/>
      <c r="AG18" s="164"/>
      <c r="AH18" s="152"/>
      <c r="AI18" s="268"/>
      <c r="AJ18" s="594" t="s">
        <v>40</v>
      </c>
      <c r="AK18" s="595"/>
      <c r="AL18" s="595"/>
      <c r="AM18" s="595"/>
      <c r="AN18" s="595"/>
      <c r="AO18" s="595"/>
      <c r="AP18" s="595"/>
      <c r="AQ18" s="595"/>
      <c r="AR18" s="595"/>
      <c r="AS18" s="595"/>
      <c r="AT18" s="595"/>
      <c r="AU18" s="595"/>
      <c r="AV18" s="595"/>
      <c r="AW18" s="595"/>
      <c r="AX18" s="595"/>
      <c r="AY18" s="595"/>
      <c r="AZ18" s="596"/>
    </row>
    <row r="19" spans="1:52" s="43" customFormat="1" ht="3" customHeight="1">
      <c r="A19" s="128"/>
      <c r="B19" s="129"/>
      <c r="C19" s="129"/>
      <c r="D19" s="126"/>
      <c r="E19" s="165"/>
      <c r="F19" s="165"/>
      <c r="G19" s="165"/>
      <c r="H19" s="165"/>
      <c r="I19" s="165"/>
      <c r="J19" s="165"/>
      <c r="K19" s="165"/>
      <c r="L19" s="165"/>
      <c r="M19" s="165"/>
      <c r="N19" s="165"/>
      <c r="O19" s="165"/>
      <c r="P19" s="165"/>
      <c r="Q19" s="165"/>
      <c r="R19" s="165"/>
      <c r="S19" s="126"/>
      <c r="T19" s="126"/>
      <c r="U19" s="165"/>
      <c r="V19" s="165"/>
      <c r="W19" s="165"/>
      <c r="X19" s="165"/>
      <c r="Y19" s="165"/>
      <c r="Z19" s="165"/>
      <c r="AA19" s="165"/>
      <c r="AB19" s="165"/>
      <c r="AC19" s="165"/>
      <c r="AD19" s="165"/>
      <c r="AE19" s="165"/>
      <c r="AF19" s="165"/>
      <c r="AG19" s="165"/>
      <c r="AH19" s="165"/>
      <c r="AI19" s="165"/>
      <c r="AJ19" s="165"/>
      <c r="AK19" s="165"/>
      <c r="AL19" s="126"/>
      <c r="AM19" s="126"/>
      <c r="AN19" s="126"/>
      <c r="AO19" s="126"/>
      <c r="AP19" s="126"/>
      <c r="AQ19" s="126"/>
      <c r="AR19" s="126"/>
      <c r="AS19" s="126"/>
      <c r="AT19" s="126"/>
      <c r="AU19" s="126"/>
      <c r="AV19" s="126"/>
      <c r="AW19" s="126"/>
      <c r="AX19" s="126"/>
      <c r="AY19" s="126"/>
      <c r="AZ19" s="127"/>
    </row>
    <row r="20" spans="1:52" s="43" customFormat="1" ht="16.5" customHeight="1" thickBot="1">
      <c r="A20" s="717" t="s">
        <v>95</v>
      </c>
      <c r="B20" s="718"/>
      <c r="C20" s="718"/>
      <c r="D20" s="718"/>
      <c r="E20" s="719" t="s">
        <v>202</v>
      </c>
      <c r="F20" s="719"/>
      <c r="G20" s="719"/>
      <c r="H20" s="719"/>
      <c r="I20" s="719"/>
      <c r="J20" s="719"/>
      <c r="K20" s="719"/>
      <c r="L20" s="719"/>
      <c r="M20" s="719"/>
      <c r="N20" s="718" t="s">
        <v>96</v>
      </c>
      <c r="O20" s="718"/>
      <c r="P20" s="718"/>
      <c r="Q20" s="720" t="s">
        <v>210</v>
      </c>
      <c r="R20" s="720"/>
      <c r="S20" s="720"/>
      <c r="T20" s="720"/>
      <c r="U20" s="720"/>
      <c r="V20" s="720"/>
      <c r="W20" s="720"/>
      <c r="X20" s="720"/>
      <c r="Y20" s="720"/>
      <c r="Z20" s="718" t="s">
        <v>97</v>
      </c>
      <c r="AA20" s="718"/>
      <c r="AB20" s="718"/>
      <c r="AC20" s="718"/>
      <c r="AD20" s="721" t="s">
        <v>209</v>
      </c>
      <c r="AE20" s="722"/>
      <c r="AF20" s="722"/>
      <c r="AG20" s="722"/>
      <c r="AH20" s="722"/>
      <c r="AI20" s="722"/>
      <c r="AJ20" s="722"/>
      <c r="AK20" s="722"/>
      <c r="AL20" s="722"/>
      <c r="AM20" s="722"/>
      <c r="AN20" s="722"/>
      <c r="AO20" s="722"/>
      <c r="AP20" s="722"/>
      <c r="AQ20" s="722"/>
      <c r="AR20" s="722"/>
      <c r="AS20" s="722"/>
      <c r="AT20" s="722"/>
      <c r="AU20" s="722"/>
      <c r="AV20" s="722"/>
      <c r="AW20" s="722"/>
      <c r="AX20" s="722"/>
      <c r="AY20" s="722"/>
      <c r="AZ20" s="723"/>
    </row>
    <row r="21" spans="1:52" s="43" customFormat="1" ht="13.5" customHeight="1" thickBot="1">
      <c r="A21" s="693" t="s">
        <v>48</v>
      </c>
      <c r="B21" s="693"/>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R21" s="693"/>
      <c r="AS21" s="694"/>
      <c r="AT21" s="694"/>
      <c r="AU21" s="694"/>
      <c r="AV21" s="694"/>
      <c r="AW21" s="694"/>
      <c r="AX21" s="694"/>
      <c r="AY21" s="694"/>
      <c r="AZ21" s="694"/>
    </row>
    <row r="22" spans="1:52" s="43" customFormat="1" ht="13.5" customHeight="1">
      <c r="A22" s="695" t="s">
        <v>98</v>
      </c>
      <c r="B22" s="696"/>
      <c r="C22" s="696"/>
      <c r="D22" s="696"/>
      <c r="E22" s="696"/>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7" t="s">
        <v>99</v>
      </c>
      <c r="AE22" s="698"/>
      <c r="AF22" s="698"/>
      <c r="AG22" s="698"/>
      <c r="AH22" s="698"/>
      <c r="AI22" s="698"/>
      <c r="AJ22" s="698"/>
      <c r="AK22" s="698"/>
      <c r="AL22" s="698"/>
      <c r="AM22" s="698"/>
      <c r="AN22" s="698"/>
      <c r="AO22" s="698"/>
      <c r="AP22" s="698"/>
      <c r="AQ22" s="698"/>
      <c r="AR22" s="699"/>
      <c r="AS22" s="700" t="s">
        <v>100</v>
      </c>
      <c r="AT22" s="700"/>
      <c r="AU22" s="700"/>
      <c r="AV22" s="700"/>
      <c r="AW22" s="700"/>
      <c r="AX22" s="700"/>
      <c r="AY22" s="700"/>
      <c r="AZ22" s="701"/>
    </row>
    <row r="23" spans="1:52" s="43" customFormat="1" ht="10.5" customHeight="1">
      <c r="A23" s="702"/>
      <c r="B23" s="703"/>
      <c r="C23" s="703"/>
      <c r="D23" s="703"/>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3"/>
      <c r="AC23" s="704"/>
      <c r="AD23" s="6" t="s">
        <v>14</v>
      </c>
      <c r="AE23" s="121"/>
      <c r="AF23" s="121"/>
      <c r="AG23" s="121"/>
      <c r="AH23" s="121"/>
      <c r="AI23" s="269"/>
      <c r="AJ23" s="121" t="s">
        <v>15</v>
      </c>
      <c r="AK23" s="265" t="s">
        <v>208</v>
      </c>
      <c r="AL23" s="121"/>
      <c r="AM23" s="121" t="s">
        <v>16</v>
      </c>
      <c r="AN23" s="270"/>
      <c r="AO23" s="667" t="s">
        <v>0</v>
      </c>
      <c r="AP23" s="668"/>
      <c r="AQ23" s="270"/>
      <c r="AR23" s="120"/>
      <c r="AS23" s="708" t="s">
        <v>17</v>
      </c>
      <c r="AT23" s="709"/>
      <c r="AU23" s="708" t="s">
        <v>8</v>
      </c>
      <c r="AV23" s="709"/>
      <c r="AW23" s="710" t="s">
        <v>9</v>
      </c>
      <c r="AX23" s="711"/>
      <c r="AY23" s="711"/>
      <c r="AZ23" s="712"/>
    </row>
    <row r="24" spans="1:52" s="43" customFormat="1" ht="17.25" customHeight="1" thickBot="1">
      <c r="A24" s="705"/>
      <c r="B24" s="706"/>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7"/>
      <c r="AD24" s="713" t="s">
        <v>22</v>
      </c>
      <c r="AE24" s="714"/>
      <c r="AF24" s="714"/>
      <c r="AG24" s="714"/>
      <c r="AH24" s="714"/>
      <c r="AI24" s="714"/>
      <c r="AJ24" s="677">
        <f>DATOS!AJ21:AR21</f>
        <v>0</v>
      </c>
      <c r="AK24" s="678"/>
      <c r="AL24" s="678"/>
      <c r="AM24" s="678"/>
      <c r="AN24" s="678"/>
      <c r="AO24" s="678"/>
      <c r="AP24" s="678"/>
      <c r="AQ24" s="678"/>
      <c r="AR24" s="679"/>
      <c r="AS24" s="680">
        <f>DATOS!AS21:AT21</f>
        <v>0</v>
      </c>
      <c r="AT24" s="680"/>
      <c r="AU24" s="681">
        <f>DATOS!AU21:AV21</f>
        <v>0</v>
      </c>
      <c r="AV24" s="682"/>
      <c r="AW24" s="681">
        <f>DATOS!AW21:AZ21</f>
        <v>0</v>
      </c>
      <c r="AX24" s="680"/>
      <c r="AY24" s="680"/>
      <c r="AZ24" s="683"/>
    </row>
    <row r="25" spans="1:52" s="43" customFormat="1" ht="15" customHeight="1" thickBot="1">
      <c r="A25" s="684" t="s">
        <v>101</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6"/>
      <c r="AT25" s="686"/>
      <c r="AU25" s="686"/>
      <c r="AV25" s="686"/>
      <c r="AW25" s="686"/>
      <c r="AX25" s="686"/>
      <c r="AY25" s="686"/>
      <c r="AZ25" s="687"/>
    </row>
    <row r="26" spans="1:52" s="44" customFormat="1" ht="13.5" customHeight="1">
      <c r="A26" s="363" t="s">
        <v>102</v>
      </c>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5"/>
      <c r="AD26" s="688" t="s">
        <v>103</v>
      </c>
      <c r="AE26" s="689"/>
      <c r="AF26" s="689"/>
      <c r="AG26" s="689"/>
      <c r="AH26" s="689"/>
      <c r="AI26" s="689"/>
      <c r="AJ26" s="689"/>
      <c r="AK26" s="689"/>
      <c r="AL26" s="689"/>
      <c r="AM26" s="689"/>
      <c r="AN26" s="689"/>
      <c r="AO26" s="689"/>
      <c r="AP26" s="689"/>
      <c r="AQ26" s="689"/>
      <c r="AR26" s="690"/>
      <c r="AS26" s="691" t="s">
        <v>104</v>
      </c>
      <c r="AT26" s="600"/>
      <c r="AU26" s="600"/>
      <c r="AV26" s="600"/>
      <c r="AW26" s="600"/>
      <c r="AX26" s="600"/>
      <c r="AY26" s="600"/>
      <c r="AZ26" s="692"/>
    </row>
    <row r="27" spans="1:52" s="43" customFormat="1" ht="12" customHeight="1">
      <c r="A27" s="664"/>
      <c r="B27" s="665"/>
      <c r="C27" s="665"/>
      <c r="D27" s="665"/>
      <c r="E27" s="665"/>
      <c r="F27" s="665"/>
      <c r="G27" s="665"/>
      <c r="H27" s="665"/>
      <c r="I27" s="665"/>
      <c r="J27" s="665"/>
      <c r="K27" s="665"/>
      <c r="L27" s="665"/>
      <c r="M27" s="665"/>
      <c r="N27" s="665"/>
      <c r="O27" s="665"/>
      <c r="P27" s="665"/>
      <c r="Q27" s="665"/>
      <c r="R27" s="665"/>
      <c r="S27" s="665"/>
      <c r="T27" s="665"/>
      <c r="U27" s="665"/>
      <c r="V27" s="665"/>
      <c r="W27" s="665"/>
      <c r="X27" s="665"/>
      <c r="Y27" s="665"/>
      <c r="Z27" s="665"/>
      <c r="AA27" s="665"/>
      <c r="AB27" s="665"/>
      <c r="AC27" s="666"/>
      <c r="AD27" s="6" t="s">
        <v>14</v>
      </c>
      <c r="AE27" s="55"/>
      <c r="AF27" s="55"/>
      <c r="AG27" s="55"/>
      <c r="AH27" s="55"/>
      <c r="AI27" s="269"/>
      <c r="AJ27" s="55" t="s">
        <v>15</v>
      </c>
      <c r="AK27" s="269"/>
      <c r="AL27" s="55"/>
      <c r="AM27" s="55" t="s">
        <v>16</v>
      </c>
      <c r="AN27" s="269"/>
      <c r="AO27" s="667" t="s">
        <v>0</v>
      </c>
      <c r="AP27" s="668"/>
      <c r="AQ27" s="269"/>
      <c r="AR27" s="67"/>
      <c r="AS27" s="669"/>
      <c r="AT27" s="670"/>
      <c r="AU27" s="670"/>
      <c r="AV27" s="670"/>
      <c r="AW27" s="670"/>
      <c r="AX27" s="670"/>
      <c r="AY27" s="670"/>
      <c r="AZ27" s="671"/>
    </row>
    <row r="28" spans="1:52" s="43" customFormat="1" ht="3"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10"/>
      <c r="AD28" s="11"/>
      <c r="AE28" s="11"/>
      <c r="AF28" s="11"/>
      <c r="AG28" s="11"/>
      <c r="AH28" s="11"/>
      <c r="AI28" s="11"/>
      <c r="AJ28" s="11"/>
      <c r="AK28" s="11"/>
      <c r="AL28" s="11"/>
      <c r="AM28" s="11"/>
      <c r="AN28" s="11"/>
      <c r="AO28" s="12"/>
      <c r="AP28" s="12"/>
      <c r="AQ28" s="11"/>
      <c r="AR28" s="13"/>
      <c r="AS28" s="14"/>
      <c r="AT28" s="14"/>
      <c r="AU28" s="14"/>
      <c r="AV28" s="14"/>
      <c r="AW28" s="14"/>
      <c r="AX28" s="14"/>
      <c r="AY28" s="14"/>
      <c r="AZ28" s="15"/>
    </row>
    <row r="29" spans="1:256" s="45" customFormat="1" ht="16.5" customHeight="1" thickBot="1">
      <c r="A29" s="672" t="s">
        <v>224</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2"/>
      <c r="AH29" s="672"/>
      <c r="AI29" s="672"/>
      <c r="AJ29" s="672"/>
      <c r="AK29" s="672"/>
      <c r="AL29" s="672"/>
      <c r="AM29" s="672"/>
      <c r="AN29" s="672"/>
      <c r="AO29" s="672"/>
      <c r="AP29" s="672"/>
      <c r="AQ29" s="672"/>
      <c r="AR29" s="672"/>
      <c r="AS29" s="672"/>
      <c r="AT29" s="672"/>
      <c r="AU29" s="672"/>
      <c r="AV29" s="672"/>
      <c r="AW29" s="672"/>
      <c r="AX29" s="672"/>
      <c r="AY29" s="672"/>
      <c r="AZ29" s="672"/>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s="45" customFormat="1" ht="3" customHeight="1">
      <c r="A30" s="81"/>
      <c r="B30" s="66"/>
      <c r="C30" s="16"/>
      <c r="D30" s="16"/>
      <c r="E30" s="16"/>
      <c r="F30" s="16"/>
      <c r="G30" s="17"/>
      <c r="H30" s="17"/>
      <c r="I30" s="16"/>
      <c r="J30" s="16"/>
      <c r="K30" s="16"/>
      <c r="L30" s="16"/>
      <c r="M30" s="80"/>
      <c r="N30" s="80"/>
      <c r="O30" s="82"/>
      <c r="P30" s="82"/>
      <c r="Q30" s="55"/>
      <c r="R30" s="80"/>
      <c r="S30" s="80"/>
      <c r="T30" s="80"/>
      <c r="U30" s="80"/>
      <c r="V30" s="80"/>
      <c r="W30" s="80"/>
      <c r="X30" s="80"/>
      <c r="Y30" s="80"/>
      <c r="Z30" s="80"/>
      <c r="AA30" s="80"/>
      <c r="AB30" s="80"/>
      <c r="AC30" s="80"/>
      <c r="AD30" s="80"/>
      <c r="AE30" s="80"/>
      <c r="AF30" s="80"/>
      <c r="AG30" s="80"/>
      <c r="AH30" s="80"/>
      <c r="AI30" s="80"/>
      <c r="AJ30" s="80"/>
      <c r="AK30" s="80"/>
      <c r="AL30" s="16"/>
      <c r="AM30" s="16"/>
      <c r="AN30" s="16"/>
      <c r="AO30" s="16"/>
      <c r="AP30" s="16"/>
      <c r="AQ30" s="16"/>
      <c r="AR30" s="16"/>
      <c r="AS30" s="16"/>
      <c r="AT30" s="16"/>
      <c r="AU30" s="16"/>
      <c r="AV30" s="16"/>
      <c r="AW30" s="16"/>
      <c r="AX30" s="16"/>
      <c r="AY30" s="16"/>
      <c r="AZ30" s="18"/>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52" s="45" customFormat="1" ht="14.25" customHeight="1">
      <c r="A31" s="633" t="s">
        <v>105</v>
      </c>
      <c r="B31" s="384"/>
      <c r="C31" s="384"/>
      <c r="D31" s="384"/>
      <c r="E31" s="384"/>
      <c r="F31" s="384"/>
      <c r="G31" s="384"/>
      <c r="H31" s="384"/>
      <c r="I31" s="384"/>
      <c r="J31" s="384"/>
      <c r="K31" s="384"/>
      <c r="L31" s="384"/>
      <c r="M31" s="384"/>
      <c r="N31" s="384"/>
      <c r="O31" s="384"/>
      <c r="P31" s="19" t="s">
        <v>106</v>
      </c>
      <c r="Q31" s="16"/>
      <c r="R31" s="16"/>
      <c r="S31" s="16"/>
      <c r="T31" s="16"/>
      <c r="U31" s="16"/>
      <c r="V31" s="57" t="s">
        <v>11</v>
      </c>
      <c r="W31" s="271"/>
      <c r="X31" s="16"/>
      <c r="Y31" s="57" t="s">
        <v>12</v>
      </c>
      <c r="Z31" s="271"/>
      <c r="AA31" s="26"/>
      <c r="AB31" s="26"/>
      <c r="AC31" s="17" t="s">
        <v>107</v>
      </c>
      <c r="AD31" s="17"/>
      <c r="AE31" s="17"/>
      <c r="AF31" s="17"/>
      <c r="AG31" s="17"/>
      <c r="AH31" s="17"/>
      <c r="AI31" s="17"/>
      <c r="AJ31" s="17"/>
      <c r="AK31" s="17"/>
      <c r="AL31" s="21"/>
      <c r="AM31" s="83"/>
      <c r="AN31" s="21"/>
      <c r="AO31" s="21"/>
      <c r="AP31" s="84"/>
      <c r="AQ31" s="84"/>
      <c r="AR31" s="16"/>
      <c r="AS31" s="16"/>
      <c r="AT31" s="16"/>
      <c r="AU31" s="16"/>
      <c r="AV31" s="16"/>
      <c r="AW31" s="16"/>
      <c r="AX31" s="16"/>
      <c r="AY31" s="16"/>
      <c r="AZ31" s="18"/>
    </row>
    <row r="32" spans="1:52" s="45" customFormat="1" ht="12.75" customHeight="1">
      <c r="A32" s="85"/>
      <c r="B32" s="16"/>
      <c r="C32" s="19"/>
      <c r="D32" s="167"/>
      <c r="E32" s="167"/>
      <c r="F32" s="16"/>
      <c r="G32" s="16"/>
      <c r="H32" s="16"/>
      <c r="I32" s="16"/>
      <c r="J32" s="16"/>
      <c r="K32" s="16" t="s">
        <v>108</v>
      </c>
      <c r="L32" s="16"/>
      <c r="M32" s="16"/>
      <c r="N32" s="16"/>
      <c r="O32" s="16"/>
      <c r="P32" s="16"/>
      <c r="Q32" s="16"/>
      <c r="R32" s="16"/>
      <c r="S32" s="16"/>
      <c r="T32" s="16"/>
      <c r="U32" s="16"/>
      <c r="V32" s="16"/>
      <c r="W32" s="23"/>
      <c r="X32" s="17"/>
      <c r="Y32" s="17"/>
      <c r="Z32" s="17"/>
      <c r="AA32" s="17"/>
      <c r="AB32" s="17"/>
      <c r="AC32" s="17"/>
      <c r="AD32" s="17"/>
      <c r="AE32" s="17"/>
      <c r="AF32" s="17"/>
      <c r="AG32" s="17"/>
      <c r="AH32" s="17"/>
      <c r="AI32" s="28"/>
      <c r="AJ32" s="28" t="s">
        <v>109</v>
      </c>
      <c r="AK32" s="25"/>
      <c r="AL32" s="86"/>
      <c r="AM32" s="28" t="s">
        <v>8</v>
      </c>
      <c r="AN32" s="25"/>
      <c r="AO32" s="28" t="s">
        <v>9</v>
      </c>
      <c r="AP32" s="1"/>
      <c r="AQ32" s="16"/>
      <c r="AR32" s="673" t="s">
        <v>110</v>
      </c>
      <c r="AS32" s="673"/>
      <c r="AT32" s="673"/>
      <c r="AU32" s="673"/>
      <c r="AV32" s="673"/>
      <c r="AW32" s="673"/>
      <c r="AX32" s="673"/>
      <c r="AY32" s="673"/>
      <c r="AZ32" s="674"/>
    </row>
    <row r="33" spans="1:52" s="45" customFormat="1" ht="3" customHeight="1">
      <c r="A33" s="85"/>
      <c r="B33" s="16"/>
      <c r="C33" s="16"/>
      <c r="D33" s="16"/>
      <c r="E33" s="16"/>
      <c r="F33" s="16"/>
      <c r="G33" s="16"/>
      <c r="H33" s="16"/>
      <c r="I33" s="16"/>
      <c r="J33" s="16"/>
      <c r="K33" s="16"/>
      <c r="L33" s="16"/>
      <c r="M33" s="16"/>
      <c r="N33" s="16"/>
      <c r="O33" s="16"/>
      <c r="P33" s="16"/>
      <c r="Q33" s="16"/>
      <c r="R33" s="16"/>
      <c r="S33" s="16"/>
      <c r="T33" s="16"/>
      <c r="U33" s="16"/>
      <c r="V33" s="16"/>
      <c r="W33" s="83"/>
      <c r="X33" s="21"/>
      <c r="Y33" s="17"/>
      <c r="Z33" s="17"/>
      <c r="AA33" s="17"/>
      <c r="AB33" s="26"/>
      <c r="AC33" s="16"/>
      <c r="AD33" s="16"/>
      <c r="AE33" s="16"/>
      <c r="AF33" s="16"/>
      <c r="AG33" s="16"/>
      <c r="AH33" s="16"/>
      <c r="AI33" s="16"/>
      <c r="AJ33" s="26"/>
      <c r="AK33" s="26"/>
      <c r="AL33" s="26"/>
      <c r="AM33" s="16"/>
      <c r="AN33" s="17"/>
      <c r="AO33" s="16"/>
      <c r="AP33" s="17"/>
      <c r="AQ33" s="16"/>
      <c r="AR33" s="673"/>
      <c r="AS33" s="673"/>
      <c r="AT33" s="673"/>
      <c r="AU33" s="673"/>
      <c r="AV33" s="673"/>
      <c r="AW33" s="673"/>
      <c r="AX33" s="673"/>
      <c r="AY33" s="673"/>
      <c r="AZ33" s="674"/>
    </row>
    <row r="34" spans="1:52" s="45" customFormat="1" ht="14.25" customHeight="1">
      <c r="A34" s="675" t="s">
        <v>111</v>
      </c>
      <c r="B34" s="373"/>
      <c r="C34" s="373"/>
      <c r="D34" s="373"/>
      <c r="E34" s="373"/>
      <c r="F34" s="373"/>
      <c r="G34" s="373"/>
      <c r="H34" s="373"/>
      <c r="I34" s="373"/>
      <c r="J34" s="373"/>
      <c r="K34" s="373"/>
      <c r="L34" s="373"/>
      <c r="M34" s="373"/>
      <c r="N34" s="373"/>
      <c r="O34" s="373"/>
      <c r="P34" s="373"/>
      <c r="Q34" s="373"/>
      <c r="R34" s="676"/>
      <c r="S34" s="57" t="s">
        <v>11</v>
      </c>
      <c r="T34" s="271"/>
      <c r="U34" s="16"/>
      <c r="V34" s="16"/>
      <c r="W34" s="16"/>
      <c r="X34" s="27" t="s">
        <v>112</v>
      </c>
      <c r="Y34" s="27"/>
      <c r="Z34" s="27"/>
      <c r="AA34" s="27"/>
      <c r="AB34" s="27"/>
      <c r="AC34" s="27"/>
      <c r="AD34" s="16"/>
      <c r="AE34" s="16"/>
      <c r="AF34" s="16"/>
      <c r="AG34" s="16"/>
      <c r="AH34" s="16"/>
      <c r="AI34" s="87"/>
      <c r="AJ34" s="661"/>
      <c r="AK34" s="663"/>
      <c r="AL34" s="272"/>
      <c r="AM34" s="661"/>
      <c r="AN34" s="663"/>
      <c r="AO34" s="661"/>
      <c r="AP34" s="662"/>
      <c r="AQ34" s="663"/>
      <c r="AR34" s="673"/>
      <c r="AS34" s="673"/>
      <c r="AT34" s="673"/>
      <c r="AU34" s="673"/>
      <c r="AV34" s="673"/>
      <c r="AW34" s="673"/>
      <c r="AX34" s="673"/>
      <c r="AY34" s="673"/>
      <c r="AZ34" s="674"/>
    </row>
    <row r="35" spans="1:52" s="45" customFormat="1" ht="14.25" customHeight="1">
      <c r="A35" s="88"/>
      <c r="B35" s="16" t="s">
        <v>113</v>
      </c>
      <c r="C35" s="16"/>
      <c r="D35" s="16"/>
      <c r="E35" s="85"/>
      <c r="F35" s="16"/>
      <c r="G35" s="16"/>
      <c r="H35" s="16"/>
      <c r="I35" s="16"/>
      <c r="J35" s="16"/>
      <c r="K35" s="16"/>
      <c r="L35" s="16"/>
      <c r="M35" s="16"/>
      <c r="N35" s="16"/>
      <c r="O35" s="16"/>
      <c r="P35" s="16"/>
      <c r="Q35" s="17"/>
      <c r="R35" s="16"/>
      <c r="S35" s="57" t="s">
        <v>12</v>
      </c>
      <c r="T35" s="271"/>
      <c r="U35" s="89" t="s">
        <v>114</v>
      </c>
      <c r="V35" s="16"/>
      <c r="W35" s="27"/>
      <c r="X35" s="23"/>
      <c r="Y35" s="26"/>
      <c r="Z35" s="26"/>
      <c r="AA35" s="26"/>
      <c r="AB35" s="17"/>
      <c r="AC35" s="17"/>
      <c r="AD35" s="17"/>
      <c r="AE35" s="17"/>
      <c r="AF35" s="17"/>
      <c r="AG35" s="17"/>
      <c r="AH35" s="17"/>
      <c r="AI35" s="17"/>
      <c r="AJ35" s="17"/>
      <c r="AK35" s="17"/>
      <c r="AL35" s="16"/>
      <c r="AM35" s="19"/>
      <c r="AN35" s="19"/>
      <c r="AO35" s="19"/>
      <c r="AP35" s="657" t="s">
        <v>17</v>
      </c>
      <c r="AQ35" s="657"/>
      <c r="AR35" s="361" t="s">
        <v>8</v>
      </c>
      <c r="AS35" s="361"/>
      <c r="AT35" s="361" t="s">
        <v>9</v>
      </c>
      <c r="AU35" s="361"/>
      <c r="AV35" s="361"/>
      <c r="AW35" s="361"/>
      <c r="AX35" s="16"/>
      <c r="AY35" s="16"/>
      <c r="AZ35" s="18"/>
    </row>
    <row r="36" spans="1:52" s="45" customFormat="1" ht="3.75" customHeight="1">
      <c r="A36" s="88"/>
      <c r="B36" s="16"/>
      <c r="C36" s="16"/>
      <c r="D36" s="16"/>
      <c r="E36" s="16"/>
      <c r="F36" s="16"/>
      <c r="G36" s="16"/>
      <c r="H36" s="16"/>
      <c r="I36" s="16"/>
      <c r="J36" s="16"/>
      <c r="K36" s="16"/>
      <c r="L36" s="16"/>
      <c r="M36" s="16"/>
      <c r="N36" s="16"/>
      <c r="O36" s="16"/>
      <c r="P36" s="16"/>
      <c r="Q36" s="17"/>
      <c r="R36" s="17"/>
      <c r="S36" s="16"/>
      <c r="T36" s="16"/>
      <c r="U36" s="16"/>
      <c r="V36" s="16"/>
      <c r="W36" s="27"/>
      <c r="X36" s="23"/>
      <c r="Y36" s="26"/>
      <c r="Z36" s="26"/>
      <c r="AA36" s="26"/>
      <c r="AB36" s="17"/>
      <c r="AC36" s="17"/>
      <c r="AD36" s="17"/>
      <c r="AE36" s="17"/>
      <c r="AF36" s="17"/>
      <c r="AG36" s="17"/>
      <c r="AH36" s="17"/>
      <c r="AI36" s="17"/>
      <c r="AJ36" s="17"/>
      <c r="AK36" s="17"/>
      <c r="AL36" s="16"/>
      <c r="AM36" s="16"/>
      <c r="AN36" s="16"/>
      <c r="AO36" s="16"/>
      <c r="AP36" s="658"/>
      <c r="AQ36" s="658"/>
      <c r="AR36" s="658"/>
      <c r="AS36" s="658"/>
      <c r="AT36" s="658"/>
      <c r="AU36" s="658"/>
      <c r="AV36" s="658"/>
      <c r="AW36" s="658"/>
      <c r="AX36" s="16"/>
      <c r="AY36" s="16"/>
      <c r="AZ36" s="18"/>
    </row>
    <row r="37" spans="1:52" s="45" customFormat="1" ht="14.25" customHeight="1">
      <c r="A37" s="659" t="s">
        <v>115</v>
      </c>
      <c r="B37" s="660"/>
      <c r="C37" s="660"/>
      <c r="D37" s="660"/>
      <c r="E37" s="660"/>
      <c r="F37" s="660"/>
      <c r="G37" s="660"/>
      <c r="H37" s="660"/>
      <c r="I37" s="660"/>
      <c r="J37" s="660"/>
      <c r="K37" s="660"/>
      <c r="L37" s="660"/>
      <c r="M37" s="660"/>
      <c r="N37" s="660"/>
      <c r="O37" s="660"/>
      <c r="P37" s="660"/>
      <c r="Q37" s="660"/>
      <c r="R37" s="16"/>
      <c r="S37" s="57" t="s">
        <v>11</v>
      </c>
      <c r="T37" s="271"/>
      <c r="U37" s="16"/>
      <c r="V37" s="16"/>
      <c r="W37" s="27" t="s">
        <v>116</v>
      </c>
      <c r="X37" s="27"/>
      <c r="Y37" s="27"/>
      <c r="Z37" s="27"/>
      <c r="AA37" s="27"/>
      <c r="AB37" s="27"/>
      <c r="AC37" s="27"/>
      <c r="AD37" s="27"/>
      <c r="AE37" s="27"/>
      <c r="AF37" s="27"/>
      <c r="AG37" s="27"/>
      <c r="AH37" s="27"/>
      <c r="AI37" s="27"/>
      <c r="AJ37" s="27"/>
      <c r="AK37" s="27"/>
      <c r="AL37" s="27"/>
      <c r="AM37" s="27"/>
      <c r="AN37" s="27"/>
      <c r="AO37" s="87"/>
      <c r="AP37" s="661"/>
      <c r="AQ37" s="662"/>
      <c r="AR37" s="661"/>
      <c r="AS37" s="663"/>
      <c r="AT37" s="661"/>
      <c r="AU37" s="662"/>
      <c r="AV37" s="662"/>
      <c r="AW37" s="663"/>
      <c r="AX37" s="16"/>
      <c r="AY37" s="16"/>
      <c r="AZ37" s="18"/>
    </row>
    <row r="38" spans="1:52" s="45" customFormat="1" ht="14.25" customHeight="1">
      <c r="A38" s="659"/>
      <c r="B38" s="660"/>
      <c r="C38" s="660"/>
      <c r="D38" s="660"/>
      <c r="E38" s="660"/>
      <c r="F38" s="660"/>
      <c r="G38" s="660"/>
      <c r="H38" s="660"/>
      <c r="I38" s="660"/>
      <c r="J38" s="660"/>
      <c r="K38" s="660"/>
      <c r="L38" s="660"/>
      <c r="M38" s="660"/>
      <c r="N38" s="660"/>
      <c r="O38" s="660"/>
      <c r="P38" s="660"/>
      <c r="Q38" s="660"/>
      <c r="R38" s="16"/>
      <c r="S38" s="57" t="s">
        <v>12</v>
      </c>
      <c r="T38" s="271"/>
      <c r="U38" s="16"/>
      <c r="V38" s="16"/>
      <c r="W38" s="16"/>
      <c r="X38" s="27"/>
      <c r="Y38" s="27"/>
      <c r="Z38" s="27"/>
      <c r="AA38" s="27"/>
      <c r="AB38" s="27"/>
      <c r="AC38" s="27"/>
      <c r="AD38" s="27"/>
      <c r="AE38" s="27"/>
      <c r="AF38" s="27"/>
      <c r="AG38" s="27"/>
      <c r="AH38" s="27"/>
      <c r="AI38" s="27"/>
      <c r="AJ38" s="27"/>
      <c r="AK38" s="27"/>
      <c r="AL38" s="27"/>
      <c r="AM38" s="27"/>
      <c r="AN38" s="27"/>
      <c r="AO38" s="27"/>
      <c r="AP38" s="17"/>
      <c r="AQ38" s="17"/>
      <c r="AR38" s="17"/>
      <c r="AS38" s="17"/>
      <c r="AT38" s="21"/>
      <c r="AU38" s="21"/>
      <c r="AV38" s="16"/>
      <c r="AW38" s="16"/>
      <c r="AX38" s="16"/>
      <c r="AY38" s="16"/>
      <c r="AZ38" s="18"/>
    </row>
    <row r="39" spans="1:52" s="77" customFormat="1" ht="45" customHeight="1" thickBot="1">
      <c r="A39" s="650" t="s">
        <v>117</v>
      </c>
      <c r="B39" s="651"/>
      <c r="C39" s="651"/>
      <c r="D39" s="651"/>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c r="AH39" s="651"/>
      <c r="AI39" s="651"/>
      <c r="AJ39" s="651"/>
      <c r="AK39" s="651"/>
      <c r="AL39" s="651"/>
      <c r="AM39" s="651"/>
      <c r="AN39" s="651"/>
      <c r="AO39" s="651"/>
      <c r="AP39" s="651"/>
      <c r="AQ39" s="651"/>
      <c r="AR39" s="651"/>
      <c r="AS39" s="651"/>
      <c r="AT39" s="651"/>
      <c r="AU39" s="651"/>
      <c r="AV39" s="651"/>
      <c r="AW39" s="651"/>
      <c r="AX39" s="651"/>
      <c r="AY39" s="651"/>
      <c r="AZ39" s="652"/>
    </row>
    <row r="40" spans="1:52" s="77" customFormat="1" ht="14.25" customHeight="1" thickBot="1">
      <c r="A40" s="653" t="s">
        <v>118</v>
      </c>
      <c r="B40" s="654"/>
      <c r="C40" s="654"/>
      <c r="D40" s="654"/>
      <c r="E40" s="654"/>
      <c r="F40" s="654"/>
      <c r="G40" s="654"/>
      <c r="H40" s="655"/>
      <c r="I40" s="655"/>
      <c r="J40" s="655"/>
      <c r="K40" s="654" t="s">
        <v>119</v>
      </c>
      <c r="L40" s="654"/>
      <c r="M40" s="655"/>
      <c r="N40" s="655"/>
      <c r="O40" s="655"/>
      <c r="P40" s="655"/>
      <c r="Q40" s="655"/>
      <c r="R40" s="654" t="s">
        <v>120</v>
      </c>
      <c r="S40" s="654"/>
      <c r="T40" s="655"/>
      <c r="U40" s="655"/>
      <c r="V40" s="655"/>
      <c r="W40" s="655"/>
      <c r="X40" s="655"/>
      <c r="Y40" s="656"/>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1"/>
    </row>
    <row r="41" spans="1:52" s="45" customFormat="1" ht="3" customHeight="1" thickBot="1">
      <c r="A41" s="92"/>
      <c r="B41" s="29"/>
      <c r="C41" s="29"/>
      <c r="D41" s="29"/>
      <c r="E41" s="29"/>
      <c r="F41" s="29"/>
      <c r="G41" s="29"/>
      <c r="H41" s="29"/>
      <c r="I41" s="29"/>
      <c r="J41" s="29"/>
      <c r="K41" s="29"/>
      <c r="L41" s="29"/>
      <c r="M41" s="29"/>
      <c r="N41" s="29"/>
      <c r="O41" s="9"/>
      <c r="P41" s="9"/>
      <c r="Q41" s="30"/>
      <c r="R41" s="30"/>
      <c r="S41" s="9"/>
      <c r="T41" s="93"/>
      <c r="U41" s="93"/>
      <c r="V41" s="93"/>
      <c r="W41" s="93"/>
      <c r="X41" s="93"/>
      <c r="Y41" s="94"/>
      <c r="Z41" s="17"/>
      <c r="AA41" s="17"/>
      <c r="AB41" s="17"/>
      <c r="AC41" s="17"/>
      <c r="AD41" s="17"/>
      <c r="AE41" s="17"/>
      <c r="AF41" s="17"/>
      <c r="AG41" s="17"/>
      <c r="AH41" s="17"/>
      <c r="AI41" s="17"/>
      <c r="AJ41" s="17"/>
      <c r="AK41" s="17"/>
      <c r="AL41" s="21"/>
      <c r="AM41" s="23"/>
      <c r="AN41" s="21"/>
      <c r="AO41" s="16"/>
      <c r="AP41" s="16"/>
      <c r="AQ41" s="16"/>
      <c r="AR41" s="16"/>
      <c r="AS41" s="16"/>
      <c r="AT41" s="16"/>
      <c r="AU41" s="16"/>
      <c r="AV41" s="16"/>
      <c r="AW41" s="16"/>
      <c r="AX41" s="16"/>
      <c r="AY41" s="16"/>
      <c r="AZ41" s="18"/>
    </row>
    <row r="42" spans="1:52" s="45" customFormat="1" ht="3" customHeight="1" thickBot="1">
      <c r="A42" s="92"/>
      <c r="B42" s="29"/>
      <c r="C42" s="29"/>
      <c r="D42" s="29"/>
      <c r="E42" s="29"/>
      <c r="F42" s="29"/>
      <c r="G42" s="29"/>
      <c r="H42" s="29"/>
      <c r="I42" s="29"/>
      <c r="J42" s="29"/>
      <c r="K42" s="29"/>
      <c r="L42" s="29"/>
      <c r="M42" s="29"/>
      <c r="N42" s="29"/>
      <c r="O42" s="9"/>
      <c r="P42" s="9"/>
      <c r="Q42" s="30"/>
      <c r="R42" s="30"/>
      <c r="S42" s="9"/>
      <c r="T42" s="9"/>
      <c r="U42" s="95"/>
      <c r="V42" s="96"/>
      <c r="W42" s="31"/>
      <c r="X42" s="31"/>
      <c r="Y42" s="31"/>
      <c r="Z42" s="30"/>
      <c r="AA42" s="30"/>
      <c r="AB42" s="30"/>
      <c r="AC42" s="30"/>
      <c r="AD42" s="30"/>
      <c r="AE42" s="30"/>
      <c r="AF42" s="30"/>
      <c r="AG42" s="30"/>
      <c r="AH42" s="30"/>
      <c r="AI42" s="30"/>
      <c r="AJ42" s="30"/>
      <c r="AK42" s="30"/>
      <c r="AL42" s="3"/>
      <c r="AM42" s="96"/>
      <c r="AN42" s="3"/>
      <c r="AO42" s="9"/>
      <c r="AP42" s="9"/>
      <c r="AQ42" s="9"/>
      <c r="AR42" s="9"/>
      <c r="AS42" s="9"/>
      <c r="AT42" s="9"/>
      <c r="AU42" s="9"/>
      <c r="AV42" s="9"/>
      <c r="AW42" s="9"/>
      <c r="AX42" s="9"/>
      <c r="AY42" s="9"/>
      <c r="AZ42" s="10"/>
    </row>
    <row r="43" spans="1:52" s="45" customFormat="1" ht="15.75" customHeight="1" thickBot="1">
      <c r="A43" s="637" t="s">
        <v>121</v>
      </c>
      <c r="B43" s="637"/>
      <c r="C43" s="637"/>
      <c r="D43" s="637"/>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7"/>
      <c r="AU43" s="637"/>
      <c r="AV43" s="637"/>
      <c r="AW43" s="637"/>
      <c r="AX43" s="637"/>
      <c r="AY43" s="637"/>
      <c r="AZ43" s="637"/>
    </row>
    <row r="44" spans="1:52" s="45" customFormat="1" ht="2.25" customHeight="1" thickBot="1">
      <c r="A44" s="64"/>
      <c r="B44" s="19"/>
      <c r="C44" s="19"/>
      <c r="D44" s="19"/>
      <c r="E44" s="19"/>
      <c r="F44" s="19"/>
      <c r="G44" s="19"/>
      <c r="H44" s="19"/>
      <c r="I44" s="19"/>
      <c r="J44" s="19"/>
      <c r="K44" s="19"/>
      <c r="L44" s="19"/>
      <c r="M44" s="19"/>
      <c r="N44" s="19"/>
      <c r="O44" s="16"/>
      <c r="P44" s="16"/>
      <c r="Q44" s="17"/>
      <c r="R44" s="17"/>
      <c r="S44" s="16"/>
      <c r="T44" s="16"/>
      <c r="U44" s="27"/>
      <c r="V44" s="23"/>
      <c r="W44" s="26"/>
      <c r="X44" s="26"/>
      <c r="Y44" s="26"/>
      <c r="Z44" s="17"/>
      <c r="AA44" s="17"/>
      <c r="AB44" s="17"/>
      <c r="AC44" s="17"/>
      <c r="AD44" s="17"/>
      <c r="AE44" s="17"/>
      <c r="AF44" s="17"/>
      <c r="AG44" s="17"/>
      <c r="AH44" s="17"/>
      <c r="AI44" s="17"/>
      <c r="AJ44" s="17"/>
      <c r="AK44" s="17"/>
      <c r="AL44" s="21"/>
      <c r="AM44" s="23"/>
      <c r="AN44" s="21"/>
      <c r="AO44" s="16"/>
      <c r="AP44" s="16"/>
      <c r="AQ44" s="16"/>
      <c r="AR44" s="16"/>
      <c r="AS44" s="16"/>
      <c r="AT44" s="16"/>
      <c r="AU44" s="16"/>
      <c r="AV44" s="16"/>
      <c r="AW44" s="16"/>
      <c r="AX44" s="16"/>
      <c r="AY44" s="16"/>
      <c r="AZ44" s="18"/>
    </row>
    <row r="45" spans="1:52" s="45" customFormat="1" ht="15" customHeight="1" thickBot="1">
      <c r="A45" s="81"/>
      <c r="B45" s="384" t="s">
        <v>241</v>
      </c>
      <c r="C45" s="384"/>
      <c r="D45" s="384"/>
      <c r="E45" s="384"/>
      <c r="F45" s="384"/>
      <c r="G45" s="384"/>
      <c r="H45" s="384"/>
      <c r="I45" s="384"/>
      <c r="J45" s="384"/>
      <c r="K45" s="384"/>
      <c r="L45" s="384"/>
      <c r="M45" s="384"/>
      <c r="N45" s="384"/>
      <c r="O45" s="384"/>
      <c r="P45" s="384"/>
      <c r="Q45" s="16"/>
      <c r="R45" s="97" t="s">
        <v>122</v>
      </c>
      <c r="S45" s="638"/>
      <c r="T45" s="639"/>
      <c r="U45" s="16"/>
      <c r="V45" s="98" t="s">
        <v>123</v>
      </c>
      <c r="W45" s="635" t="s">
        <v>208</v>
      </c>
      <c r="X45" s="636"/>
      <c r="Y45" s="16"/>
      <c r="Z45" s="89" t="s">
        <v>124</v>
      </c>
      <c r="AA45" s="16"/>
      <c r="AB45" s="16"/>
      <c r="AC45" s="16"/>
      <c r="AD45" s="16"/>
      <c r="AE45" s="17"/>
      <c r="AF45" s="17"/>
      <c r="AG45" s="17"/>
      <c r="AH45" s="17"/>
      <c r="AI45" s="17"/>
      <c r="AJ45" s="17"/>
      <c r="AK45" s="17"/>
      <c r="AL45" s="21"/>
      <c r="AM45" s="23"/>
      <c r="AN45" s="21"/>
      <c r="AO45" s="16"/>
      <c r="AP45" s="16"/>
      <c r="AQ45" s="16"/>
      <c r="AR45" s="16"/>
      <c r="AS45" s="16"/>
      <c r="AT45" s="16"/>
      <c r="AU45" s="16"/>
      <c r="AV45" s="16"/>
      <c r="AW45" s="16"/>
      <c r="AX45" s="16"/>
      <c r="AY45" s="16"/>
      <c r="AZ45" s="18"/>
    </row>
    <row r="46" spans="1:52" s="45" customFormat="1" ht="2.25" customHeight="1" thickBot="1">
      <c r="A46" s="92"/>
      <c r="B46" s="29"/>
      <c r="C46" s="19"/>
      <c r="D46" s="19"/>
      <c r="E46" s="19"/>
      <c r="F46" s="19"/>
      <c r="G46" s="19"/>
      <c r="H46" s="19"/>
      <c r="I46" s="19"/>
      <c r="J46" s="19"/>
      <c r="K46" s="19"/>
      <c r="L46" s="19"/>
      <c r="M46" s="19"/>
      <c r="N46" s="19"/>
      <c r="O46" s="9"/>
      <c r="P46" s="9"/>
      <c r="Q46" s="30"/>
      <c r="R46" s="30"/>
      <c r="S46" s="9"/>
      <c r="T46" s="9"/>
      <c r="U46" s="95"/>
      <c r="V46" s="96"/>
      <c r="W46" s="31"/>
      <c r="X46" s="31"/>
      <c r="Y46" s="31"/>
      <c r="Z46" s="30"/>
      <c r="AA46" s="30"/>
      <c r="AB46" s="30"/>
      <c r="AC46" s="30"/>
      <c r="AD46" s="30"/>
      <c r="AE46" s="30"/>
      <c r="AF46" s="30"/>
      <c r="AG46" s="30"/>
      <c r="AH46" s="30"/>
      <c r="AI46" s="30"/>
      <c r="AJ46" s="30"/>
      <c r="AK46" s="30"/>
      <c r="AL46" s="3"/>
      <c r="AM46" s="96"/>
      <c r="AN46" s="3"/>
      <c r="AO46" s="16"/>
      <c r="AP46" s="16"/>
      <c r="AQ46" s="16"/>
      <c r="AR46" s="16"/>
      <c r="AS46" s="16"/>
      <c r="AT46" s="16"/>
      <c r="AU46" s="16"/>
      <c r="AV46" s="16"/>
      <c r="AW46" s="16"/>
      <c r="AX46" s="16"/>
      <c r="AY46" s="9"/>
      <c r="AZ46" s="10"/>
    </row>
    <row r="47" spans="1:52" s="45" customFormat="1" ht="15.75" customHeight="1" thickBot="1">
      <c r="A47" s="490" t="s">
        <v>242</v>
      </c>
      <c r="B47" s="490"/>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0"/>
      <c r="AL47" s="490"/>
      <c r="AM47" s="490"/>
      <c r="AN47" s="490"/>
      <c r="AO47" s="490"/>
      <c r="AP47" s="490"/>
      <c r="AQ47" s="490"/>
      <c r="AR47" s="490"/>
      <c r="AS47" s="490"/>
      <c r="AT47" s="490"/>
      <c r="AU47" s="490"/>
      <c r="AV47" s="490"/>
      <c r="AW47" s="490"/>
      <c r="AX47" s="490"/>
      <c r="AY47" s="490"/>
      <c r="AZ47" s="490"/>
    </row>
    <row r="48" spans="1:52" s="45" customFormat="1" ht="3.75" customHeight="1" thickBot="1">
      <c r="A48" s="640" t="s">
        <v>125</v>
      </c>
      <c r="B48" s="641"/>
      <c r="C48" s="641"/>
      <c r="D48" s="641"/>
      <c r="E48" s="641"/>
      <c r="F48" s="641"/>
      <c r="G48" s="642"/>
      <c r="H48" s="99"/>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79"/>
      <c r="AM48" s="79"/>
      <c r="AN48" s="79"/>
      <c r="AO48" s="79"/>
      <c r="AP48" s="79"/>
      <c r="AQ48" s="79"/>
      <c r="AR48" s="79"/>
      <c r="AS48" s="79"/>
      <c r="AT48" s="79"/>
      <c r="AU48" s="79"/>
      <c r="AV48" s="79"/>
      <c r="AW48" s="79"/>
      <c r="AX48" s="79"/>
      <c r="AY48" s="79"/>
      <c r="AZ48" s="100"/>
    </row>
    <row r="49" spans="1:103" s="48" customFormat="1" ht="17.25" customHeight="1">
      <c r="A49" s="366"/>
      <c r="B49" s="367"/>
      <c r="C49" s="367"/>
      <c r="D49" s="367"/>
      <c r="E49" s="367"/>
      <c r="F49" s="367"/>
      <c r="G49" s="368"/>
      <c r="H49" s="19"/>
      <c r="I49" s="643" t="s">
        <v>126</v>
      </c>
      <c r="J49" s="644"/>
      <c r="K49" s="644"/>
      <c r="L49" s="644"/>
      <c r="M49" s="644"/>
      <c r="N49" s="645" t="s">
        <v>127</v>
      </c>
      <c r="O49" s="645"/>
      <c r="P49" s="645"/>
      <c r="Q49" s="645"/>
      <c r="R49" s="645"/>
      <c r="S49" s="645"/>
      <c r="T49" s="645"/>
      <c r="U49" s="645"/>
      <c r="V49" s="645"/>
      <c r="W49" s="645"/>
      <c r="X49" s="645"/>
      <c r="Y49" s="645"/>
      <c r="Z49" s="646"/>
      <c r="AA49" s="19"/>
      <c r="AB49" s="643" t="s">
        <v>71</v>
      </c>
      <c r="AC49" s="644"/>
      <c r="AD49" s="644"/>
      <c r="AE49" s="644"/>
      <c r="AF49" s="644"/>
      <c r="AG49" s="644"/>
      <c r="AH49" s="644"/>
      <c r="AI49" s="644"/>
      <c r="AJ49" s="644"/>
      <c r="AK49" s="644"/>
      <c r="AL49" s="644"/>
      <c r="AM49" s="644"/>
      <c r="AN49" s="644"/>
      <c r="AO49" s="644"/>
      <c r="AP49" s="644"/>
      <c r="AQ49" s="644"/>
      <c r="AR49" s="644"/>
      <c r="AS49" s="644"/>
      <c r="AT49" s="644"/>
      <c r="AU49" s="644"/>
      <c r="AV49" s="644"/>
      <c r="AW49" s="644"/>
      <c r="AX49" s="644"/>
      <c r="AY49" s="647"/>
      <c r="AZ49" s="33"/>
      <c r="CY49" s="78"/>
    </row>
    <row r="50" spans="1:103" s="48" customFormat="1" ht="15.75" customHeight="1">
      <c r="A50" s="366"/>
      <c r="B50" s="367"/>
      <c r="C50" s="367"/>
      <c r="D50" s="367"/>
      <c r="E50" s="367"/>
      <c r="F50" s="367"/>
      <c r="G50" s="368"/>
      <c r="H50" s="19"/>
      <c r="I50" s="648" t="s">
        <v>128</v>
      </c>
      <c r="J50" s="649"/>
      <c r="K50" s="649"/>
      <c r="L50" s="624" t="s">
        <v>222</v>
      </c>
      <c r="M50" s="625"/>
      <c r="N50" s="625"/>
      <c r="O50" s="625"/>
      <c r="P50" s="625"/>
      <c r="Q50" s="625"/>
      <c r="R50" s="625"/>
      <c r="S50" s="625"/>
      <c r="T50" s="625"/>
      <c r="U50" s="625"/>
      <c r="V50" s="625"/>
      <c r="W50" s="625"/>
      <c r="X50" s="625"/>
      <c r="Y50" s="625"/>
      <c r="Z50" s="626"/>
      <c r="AA50" s="19"/>
      <c r="AB50" s="627" t="s">
        <v>128</v>
      </c>
      <c r="AC50" s="628"/>
      <c r="AD50" s="628"/>
      <c r="AE50" s="101"/>
      <c r="AF50" s="101"/>
      <c r="AG50" s="101"/>
      <c r="AH50" s="101"/>
      <c r="AI50" s="101"/>
      <c r="AJ50" s="629" t="s">
        <v>221</v>
      </c>
      <c r="AK50" s="630"/>
      <c r="AL50" s="630"/>
      <c r="AM50" s="630"/>
      <c r="AN50" s="630"/>
      <c r="AO50" s="630"/>
      <c r="AP50" s="630"/>
      <c r="AQ50" s="630"/>
      <c r="AR50" s="630"/>
      <c r="AS50" s="630"/>
      <c r="AT50" s="630"/>
      <c r="AU50" s="630"/>
      <c r="AV50" s="630"/>
      <c r="AW50" s="630"/>
      <c r="AX50" s="630"/>
      <c r="AY50" s="631"/>
      <c r="AZ50" s="33"/>
      <c r="CY50" s="78"/>
    </row>
    <row r="51" spans="1:103" s="45" customFormat="1" ht="17.25" customHeight="1" thickBot="1">
      <c r="A51" s="85"/>
      <c r="B51" s="54" t="s">
        <v>122</v>
      </c>
      <c r="C51" s="273" t="s">
        <v>208</v>
      </c>
      <c r="D51" s="102"/>
      <c r="E51" s="56" t="s">
        <v>123</v>
      </c>
      <c r="F51" s="274"/>
      <c r="G51" s="18"/>
      <c r="H51" s="16"/>
      <c r="I51" s="103" t="s">
        <v>129</v>
      </c>
      <c r="J51" s="9"/>
      <c r="K51" s="9"/>
      <c r="L51" s="585"/>
      <c r="M51" s="586"/>
      <c r="N51" s="586"/>
      <c r="O51" s="586"/>
      <c r="P51" s="586"/>
      <c r="Q51" s="586"/>
      <c r="R51" s="586"/>
      <c r="S51" s="586"/>
      <c r="T51" s="586"/>
      <c r="U51" s="586"/>
      <c r="V51" s="586"/>
      <c r="W51" s="586"/>
      <c r="X51" s="586"/>
      <c r="Y51" s="586"/>
      <c r="Z51" s="587"/>
      <c r="AA51" s="16"/>
      <c r="AB51" s="103" t="s">
        <v>129</v>
      </c>
      <c r="AC51" s="104"/>
      <c r="AD51" s="9"/>
      <c r="AE51" s="9"/>
      <c r="AF51" s="9"/>
      <c r="AG51" s="104"/>
      <c r="AH51" s="104"/>
      <c r="AI51" s="104"/>
      <c r="AJ51" s="588" t="s">
        <v>203</v>
      </c>
      <c r="AK51" s="589"/>
      <c r="AL51" s="589"/>
      <c r="AM51" s="589"/>
      <c r="AN51" s="589"/>
      <c r="AO51" s="589"/>
      <c r="AP51" s="589"/>
      <c r="AQ51" s="589"/>
      <c r="AR51" s="589"/>
      <c r="AS51" s="589"/>
      <c r="AT51" s="589"/>
      <c r="AU51" s="589"/>
      <c r="AV51" s="589"/>
      <c r="AW51" s="589"/>
      <c r="AX51" s="589"/>
      <c r="AY51" s="590"/>
      <c r="AZ51" s="18"/>
      <c r="CY51" s="75"/>
    </row>
    <row r="52" spans="1:52" s="45" customFormat="1" ht="3" customHeight="1" thickBot="1">
      <c r="A52" s="105"/>
      <c r="B52" s="11"/>
      <c r="C52" s="35"/>
      <c r="D52" s="106"/>
      <c r="E52" s="106"/>
      <c r="F52" s="9"/>
      <c r="G52" s="10"/>
      <c r="H52" s="9"/>
      <c r="I52" s="29"/>
      <c r="J52" s="9"/>
      <c r="K52" s="9"/>
      <c r="L52" s="9"/>
      <c r="M52" s="9"/>
      <c r="N52" s="9"/>
      <c r="O52" s="9"/>
      <c r="P52" s="9"/>
      <c r="Q52" s="9"/>
      <c r="R52" s="9"/>
      <c r="S52" s="9"/>
      <c r="T52" s="9"/>
      <c r="U52" s="9"/>
      <c r="V52" s="9"/>
      <c r="W52" s="9"/>
      <c r="X52" s="9"/>
      <c r="Y52" s="9"/>
      <c r="Z52" s="9"/>
      <c r="AA52" s="29"/>
      <c r="AB52" s="9"/>
      <c r="AC52" s="9"/>
      <c r="AD52" s="9"/>
      <c r="AE52" s="9"/>
      <c r="AF52" s="9"/>
      <c r="AG52" s="9"/>
      <c r="AH52" s="9"/>
      <c r="AI52" s="9"/>
      <c r="AJ52" s="9"/>
      <c r="AK52" s="9"/>
      <c r="AL52" s="9"/>
      <c r="AM52" s="9"/>
      <c r="AN52" s="11"/>
      <c r="AO52" s="11"/>
      <c r="AP52" s="12"/>
      <c r="AQ52" s="12"/>
      <c r="AR52" s="12"/>
      <c r="AS52" s="35"/>
      <c r="AT52" s="35"/>
      <c r="AU52" s="9"/>
      <c r="AV52" s="9"/>
      <c r="AW52" s="9"/>
      <c r="AX52" s="35"/>
      <c r="AY52" s="9"/>
      <c r="AZ52" s="10"/>
    </row>
    <row r="53" spans="1:52" s="51" customFormat="1" ht="15" customHeight="1" thickBot="1">
      <c r="A53" s="490" t="s">
        <v>130</v>
      </c>
      <c r="B53" s="490"/>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490"/>
      <c r="AK53" s="490"/>
      <c r="AL53" s="490"/>
      <c r="AM53" s="490"/>
      <c r="AN53" s="490"/>
      <c r="AO53" s="490"/>
      <c r="AP53" s="490"/>
      <c r="AQ53" s="490"/>
      <c r="AR53" s="490"/>
      <c r="AS53" s="490"/>
      <c r="AT53" s="490"/>
      <c r="AU53" s="490"/>
      <c r="AV53" s="490"/>
      <c r="AW53" s="490"/>
      <c r="AX53" s="490"/>
      <c r="AY53" s="490"/>
      <c r="AZ53" s="490"/>
    </row>
    <row r="54" spans="1:52" s="45" customFormat="1" ht="3.75" customHeight="1" thickBot="1">
      <c r="A54" s="107"/>
      <c r="B54" s="108"/>
      <c r="C54" s="108"/>
      <c r="D54" s="108"/>
      <c r="E54" s="108"/>
      <c r="F54" s="108"/>
      <c r="G54" s="108"/>
      <c r="H54" s="108"/>
      <c r="I54" s="108"/>
      <c r="J54" s="108"/>
      <c r="K54" s="108"/>
      <c r="L54" s="108"/>
      <c r="M54" s="71"/>
      <c r="N54" s="108"/>
      <c r="O54" s="108"/>
      <c r="P54" s="108"/>
      <c r="Q54" s="108"/>
      <c r="R54" s="108"/>
      <c r="S54" s="108"/>
      <c r="T54" s="108"/>
      <c r="U54" s="108"/>
      <c r="V54" s="71"/>
      <c r="W54" s="108"/>
      <c r="X54" s="108"/>
      <c r="Y54" s="71"/>
      <c r="Z54" s="109"/>
      <c r="AA54" s="108"/>
      <c r="AB54" s="108"/>
      <c r="AC54" s="108"/>
      <c r="AD54" s="108"/>
      <c r="AE54" s="108"/>
      <c r="AF54" s="108"/>
      <c r="AG54" s="108"/>
      <c r="AH54" s="108"/>
      <c r="AI54" s="71"/>
      <c r="AJ54" s="32"/>
      <c r="AK54" s="108"/>
      <c r="AL54" s="108"/>
      <c r="AM54" s="108"/>
      <c r="AN54" s="110"/>
      <c r="AO54" s="32"/>
      <c r="AP54" s="32"/>
      <c r="AQ54" s="32"/>
      <c r="AR54" s="32"/>
      <c r="AS54" s="32"/>
      <c r="AT54" s="32"/>
      <c r="AU54" s="32"/>
      <c r="AV54" s="32"/>
      <c r="AW54" s="32"/>
      <c r="AX54" s="32"/>
      <c r="AY54" s="32"/>
      <c r="AZ54" s="111"/>
    </row>
    <row r="55" spans="1:63" s="45" customFormat="1" ht="13.5" customHeight="1" thickBot="1">
      <c r="A55" s="22" t="s">
        <v>243</v>
      </c>
      <c r="B55" s="16"/>
      <c r="C55" s="19"/>
      <c r="D55" s="19"/>
      <c r="E55" s="19"/>
      <c r="F55" s="19"/>
      <c r="G55" s="19"/>
      <c r="H55" s="16"/>
      <c r="I55" s="16"/>
      <c r="J55" s="16"/>
      <c r="K55" s="16"/>
      <c r="L55" s="23"/>
      <c r="M55" s="16"/>
      <c r="N55" s="16"/>
      <c r="O55" s="16"/>
      <c r="P55" s="16"/>
      <c r="Q55" s="16"/>
      <c r="R55" s="16"/>
      <c r="S55" s="16"/>
      <c r="T55" s="16"/>
      <c r="U55" s="16"/>
      <c r="V55" s="16"/>
      <c r="W55" s="16"/>
      <c r="X55" s="19" t="s">
        <v>122</v>
      </c>
      <c r="Y55" s="16"/>
      <c r="Z55" s="275" t="s">
        <v>208</v>
      </c>
      <c r="AA55" s="16"/>
      <c r="AB55" s="19" t="s">
        <v>123</v>
      </c>
      <c r="AC55" s="16"/>
      <c r="AD55" s="276"/>
      <c r="AE55" s="74"/>
      <c r="AF55" s="74"/>
      <c r="AG55" s="74"/>
      <c r="AH55" s="74"/>
      <c r="AI55" s="74"/>
      <c r="AJ55" s="74"/>
      <c r="AK55" s="74"/>
      <c r="AL55" s="74"/>
      <c r="AM55" s="74"/>
      <c r="AN55" s="74"/>
      <c r="AO55" s="74"/>
      <c r="AP55" s="74"/>
      <c r="AQ55" s="74"/>
      <c r="AR55" s="58"/>
      <c r="AS55" s="58"/>
      <c r="AT55" s="16"/>
      <c r="AU55" s="350"/>
      <c r="AV55" s="350"/>
      <c r="AW55" s="350"/>
      <c r="AX55" s="350"/>
      <c r="AY55" s="350"/>
      <c r="AZ55" s="632"/>
      <c r="BA55" s="50"/>
      <c r="BB55" s="50"/>
      <c r="BC55" s="50"/>
      <c r="BD55" s="50"/>
      <c r="BE55" s="50"/>
      <c r="BF55" s="50"/>
      <c r="BG55" s="50"/>
      <c r="BH55" s="50"/>
      <c r="BI55" s="50"/>
      <c r="BJ55" s="50"/>
      <c r="BK55" s="50"/>
    </row>
    <row r="56" spans="1:63" s="45" customFormat="1" ht="14.25" customHeight="1" thickBot="1">
      <c r="A56" s="633" t="s">
        <v>131</v>
      </c>
      <c r="B56" s="384"/>
      <c r="C56" s="384"/>
      <c r="D56" s="384"/>
      <c r="E56" s="384"/>
      <c r="F56" s="384"/>
      <c r="G56" s="384"/>
      <c r="H56" s="384"/>
      <c r="I56" s="384"/>
      <c r="J56" s="384"/>
      <c r="K56" s="384"/>
      <c r="L56" s="384"/>
      <c r="M56" s="384"/>
      <c r="N56" s="384"/>
      <c r="O56" s="384"/>
      <c r="P56" s="384"/>
      <c r="Q56" s="384"/>
      <c r="R56" s="634"/>
      <c r="S56" s="635">
        <v>12</v>
      </c>
      <c r="T56" s="636"/>
      <c r="U56" s="16"/>
      <c r="V56" s="350" t="s">
        <v>244</v>
      </c>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0"/>
      <c r="AY56" s="350"/>
      <c r="AZ56" s="632"/>
      <c r="BA56" s="50"/>
      <c r="BB56" s="50"/>
      <c r="BC56" s="50"/>
      <c r="BD56" s="50"/>
      <c r="BE56" s="50"/>
      <c r="BF56" s="50"/>
      <c r="BG56" s="50"/>
      <c r="BH56" s="50"/>
      <c r="BI56" s="50"/>
      <c r="BJ56" s="50"/>
      <c r="BK56" s="50"/>
    </row>
    <row r="57" spans="1:63" s="45" customFormat="1" ht="3" customHeight="1" thickBot="1">
      <c r="A57" s="8"/>
      <c r="B57" s="9"/>
      <c r="C57" s="9"/>
      <c r="D57" s="9"/>
      <c r="E57" s="9"/>
      <c r="F57" s="9"/>
      <c r="G57" s="9"/>
      <c r="H57" s="9"/>
      <c r="I57" s="9"/>
      <c r="J57" s="9"/>
      <c r="K57" s="9"/>
      <c r="L57" s="9"/>
      <c r="M57" s="9"/>
      <c r="N57" s="9"/>
      <c r="O57" s="9"/>
      <c r="P57" s="9"/>
      <c r="Q57" s="9"/>
      <c r="R57" s="9"/>
      <c r="S57" s="9"/>
      <c r="T57" s="9"/>
      <c r="U57" s="9"/>
      <c r="V57" s="9"/>
      <c r="W57" s="9"/>
      <c r="X57" s="29"/>
      <c r="Y57" s="9"/>
      <c r="Z57" s="9"/>
      <c r="AA57" s="9"/>
      <c r="AB57" s="9"/>
      <c r="AC57" s="9"/>
      <c r="AD57" s="9"/>
      <c r="AE57" s="9"/>
      <c r="AF57" s="9"/>
      <c r="AG57" s="9"/>
      <c r="AH57" s="9"/>
      <c r="AI57" s="9"/>
      <c r="AJ57" s="9"/>
      <c r="AK57" s="29"/>
      <c r="AL57" s="9"/>
      <c r="AM57" s="9"/>
      <c r="AN57" s="9"/>
      <c r="AO57" s="9"/>
      <c r="AP57" s="9"/>
      <c r="AQ57" s="9"/>
      <c r="AR57" s="9"/>
      <c r="AS57" s="9"/>
      <c r="AT57" s="9"/>
      <c r="AU57" s="9"/>
      <c r="AV57" s="9"/>
      <c r="AW57" s="9"/>
      <c r="AX57" s="9"/>
      <c r="AY57" s="9"/>
      <c r="AZ57" s="10"/>
      <c r="BA57" s="50"/>
      <c r="BB57" s="50"/>
      <c r="BC57" s="50"/>
      <c r="BD57" s="50"/>
      <c r="BE57" s="50"/>
      <c r="BF57" s="50"/>
      <c r="BG57" s="50"/>
      <c r="BH57" s="50"/>
      <c r="BI57" s="50"/>
      <c r="BJ57" s="50"/>
      <c r="BK57" s="50"/>
    </row>
    <row r="58" spans="1:63" s="45" customFormat="1" ht="27" customHeight="1" thickBot="1">
      <c r="A58" s="416" t="s">
        <v>132</v>
      </c>
      <c r="B58" s="416"/>
      <c r="C58" s="416"/>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6"/>
      <c r="AY58" s="416"/>
      <c r="AZ58" s="416"/>
      <c r="BA58" s="50"/>
      <c r="BB58" s="50"/>
      <c r="BC58" s="50"/>
      <c r="BD58" s="50"/>
      <c r="BE58" s="50"/>
      <c r="BF58" s="50"/>
      <c r="BG58" s="50"/>
      <c r="BH58" s="50"/>
      <c r="BI58" s="50"/>
      <c r="BJ58" s="50"/>
      <c r="BK58" s="50"/>
    </row>
    <row r="59" spans="1:52" s="45" customFormat="1" ht="12" customHeight="1">
      <c r="A59" s="561"/>
      <c r="B59" s="562"/>
      <c r="C59" s="562"/>
      <c r="D59" s="562"/>
      <c r="E59" s="562"/>
      <c r="F59" s="562"/>
      <c r="G59" s="562"/>
      <c r="H59" s="562"/>
      <c r="I59" s="562"/>
      <c r="J59" s="562"/>
      <c r="K59" s="563"/>
      <c r="L59" s="578" t="s">
        <v>133</v>
      </c>
      <c r="M59" s="579"/>
      <c r="N59" s="579"/>
      <c r="O59" s="579"/>
      <c r="P59" s="579"/>
      <c r="Q59" s="580"/>
      <c r="R59" s="597" t="s">
        <v>134</v>
      </c>
      <c r="S59" s="598"/>
      <c r="T59" s="598"/>
      <c r="U59" s="598"/>
      <c r="V59" s="598"/>
      <c r="W59" s="599"/>
      <c r="X59" s="578" t="s">
        <v>135</v>
      </c>
      <c r="Y59" s="579"/>
      <c r="Z59" s="579"/>
      <c r="AA59" s="579"/>
      <c r="AB59" s="579"/>
      <c r="AC59" s="580"/>
      <c r="AD59" s="578" t="s">
        <v>136</v>
      </c>
      <c r="AE59" s="579"/>
      <c r="AF59" s="579"/>
      <c r="AG59" s="579"/>
      <c r="AH59" s="579"/>
      <c r="AI59" s="579"/>
      <c r="AJ59" s="579"/>
      <c r="AK59" s="579"/>
      <c r="AL59" s="579"/>
      <c r="AM59" s="579"/>
      <c r="AN59" s="580"/>
      <c r="AO59" s="578" t="s">
        <v>137</v>
      </c>
      <c r="AP59" s="579"/>
      <c r="AQ59" s="579"/>
      <c r="AR59" s="579"/>
      <c r="AS59" s="579"/>
      <c r="AT59" s="580"/>
      <c r="AU59" s="578" t="s">
        <v>138</v>
      </c>
      <c r="AV59" s="579"/>
      <c r="AW59" s="579"/>
      <c r="AX59" s="579"/>
      <c r="AY59" s="579"/>
      <c r="AZ59" s="581"/>
    </row>
    <row r="60" spans="1:52" s="45" customFormat="1" ht="24" customHeight="1">
      <c r="A60" s="612" t="s">
        <v>139</v>
      </c>
      <c r="B60" s="613"/>
      <c r="C60" s="613"/>
      <c r="D60" s="613"/>
      <c r="E60" s="613"/>
      <c r="F60" s="613"/>
      <c r="G60" s="613"/>
      <c r="H60" s="613"/>
      <c r="I60" s="613"/>
      <c r="J60" s="613"/>
      <c r="K60" s="613"/>
      <c r="L60" s="567">
        <v>0</v>
      </c>
      <c r="M60" s="568"/>
      <c r="N60" s="568"/>
      <c r="O60" s="568"/>
      <c r="P60" s="568"/>
      <c r="Q60" s="573"/>
      <c r="R60" s="567">
        <v>0</v>
      </c>
      <c r="S60" s="568"/>
      <c r="T60" s="568"/>
      <c r="U60" s="568"/>
      <c r="V60" s="568"/>
      <c r="W60" s="573"/>
      <c r="X60" s="567">
        <v>0</v>
      </c>
      <c r="Y60" s="568"/>
      <c r="Z60" s="568"/>
      <c r="AA60" s="568"/>
      <c r="AB60" s="568"/>
      <c r="AC60" s="573"/>
      <c r="AD60" s="567">
        <v>0</v>
      </c>
      <c r="AE60" s="568"/>
      <c r="AF60" s="568"/>
      <c r="AG60" s="568"/>
      <c r="AH60" s="568"/>
      <c r="AI60" s="568"/>
      <c r="AJ60" s="568"/>
      <c r="AK60" s="568"/>
      <c r="AL60" s="568"/>
      <c r="AM60" s="568"/>
      <c r="AN60" s="573"/>
      <c r="AO60" s="567">
        <v>0</v>
      </c>
      <c r="AP60" s="568"/>
      <c r="AQ60" s="568"/>
      <c r="AR60" s="568"/>
      <c r="AS60" s="568"/>
      <c r="AT60" s="573"/>
      <c r="AU60" s="567">
        <v>0</v>
      </c>
      <c r="AV60" s="568"/>
      <c r="AW60" s="568"/>
      <c r="AX60" s="568"/>
      <c r="AY60" s="568"/>
      <c r="AZ60" s="569"/>
    </row>
    <row r="61" spans="1:52" s="45" customFormat="1" ht="12.75" customHeight="1">
      <c r="A61" s="612" t="s">
        <v>141</v>
      </c>
      <c r="B61" s="613"/>
      <c r="C61" s="613"/>
      <c r="D61" s="613"/>
      <c r="E61" s="613"/>
      <c r="F61" s="613"/>
      <c r="G61" s="613"/>
      <c r="H61" s="613"/>
      <c r="I61" s="613"/>
      <c r="J61" s="613"/>
      <c r="K61" s="613"/>
      <c r="L61" s="567">
        <v>0</v>
      </c>
      <c r="M61" s="568"/>
      <c r="N61" s="568"/>
      <c r="O61" s="568"/>
      <c r="P61" s="568"/>
      <c r="Q61" s="573"/>
      <c r="R61" s="567">
        <v>0</v>
      </c>
      <c r="S61" s="568"/>
      <c r="T61" s="568"/>
      <c r="U61" s="568"/>
      <c r="V61" s="568"/>
      <c r="W61" s="573"/>
      <c r="X61" s="567">
        <v>0</v>
      </c>
      <c r="Y61" s="568"/>
      <c r="Z61" s="568"/>
      <c r="AA61" s="568"/>
      <c r="AB61" s="568"/>
      <c r="AC61" s="573"/>
      <c r="AD61" s="567">
        <v>0</v>
      </c>
      <c r="AE61" s="568"/>
      <c r="AF61" s="568"/>
      <c r="AG61" s="568"/>
      <c r="AH61" s="568"/>
      <c r="AI61" s="568"/>
      <c r="AJ61" s="568"/>
      <c r="AK61" s="568"/>
      <c r="AL61" s="568"/>
      <c r="AM61" s="568"/>
      <c r="AN61" s="573"/>
      <c r="AO61" s="567">
        <v>0</v>
      </c>
      <c r="AP61" s="568"/>
      <c r="AQ61" s="568"/>
      <c r="AR61" s="568"/>
      <c r="AS61" s="568"/>
      <c r="AT61" s="573"/>
      <c r="AU61" s="567">
        <v>0</v>
      </c>
      <c r="AV61" s="568"/>
      <c r="AW61" s="568"/>
      <c r="AX61" s="568"/>
      <c r="AY61" s="568"/>
      <c r="AZ61" s="569"/>
    </row>
    <row r="62" spans="1:52" s="45" customFormat="1" ht="24" customHeight="1">
      <c r="A62" s="622" t="s">
        <v>245</v>
      </c>
      <c r="B62" s="623"/>
      <c r="C62" s="623"/>
      <c r="D62" s="623"/>
      <c r="E62" s="623"/>
      <c r="F62" s="623"/>
      <c r="G62" s="623"/>
      <c r="H62" s="623"/>
      <c r="I62" s="623"/>
      <c r="J62" s="623"/>
      <c r="K62" s="623"/>
      <c r="L62" s="567">
        <v>0</v>
      </c>
      <c r="M62" s="568"/>
      <c r="N62" s="568"/>
      <c r="O62" s="568"/>
      <c r="P62" s="568"/>
      <c r="Q62" s="573"/>
      <c r="R62" s="567">
        <v>0</v>
      </c>
      <c r="S62" s="568"/>
      <c r="T62" s="568"/>
      <c r="U62" s="568"/>
      <c r="V62" s="568"/>
      <c r="W62" s="573"/>
      <c r="X62" s="567">
        <v>0</v>
      </c>
      <c r="Y62" s="568"/>
      <c r="Z62" s="568"/>
      <c r="AA62" s="568"/>
      <c r="AB62" s="568"/>
      <c r="AC62" s="573"/>
      <c r="AD62" s="567">
        <v>0</v>
      </c>
      <c r="AE62" s="568"/>
      <c r="AF62" s="568"/>
      <c r="AG62" s="568"/>
      <c r="AH62" s="568"/>
      <c r="AI62" s="568"/>
      <c r="AJ62" s="568"/>
      <c r="AK62" s="568"/>
      <c r="AL62" s="568"/>
      <c r="AM62" s="568"/>
      <c r="AN62" s="573"/>
      <c r="AO62" s="567">
        <v>0</v>
      </c>
      <c r="AP62" s="568"/>
      <c r="AQ62" s="568"/>
      <c r="AR62" s="568"/>
      <c r="AS62" s="568"/>
      <c r="AT62" s="573"/>
      <c r="AU62" s="567">
        <v>0</v>
      </c>
      <c r="AV62" s="568"/>
      <c r="AW62" s="568"/>
      <c r="AX62" s="568"/>
      <c r="AY62" s="568"/>
      <c r="AZ62" s="569"/>
    </row>
    <row r="63" spans="1:52" s="45" customFormat="1" ht="12.75" customHeight="1">
      <c r="A63" s="612" t="s">
        <v>142</v>
      </c>
      <c r="B63" s="613"/>
      <c r="C63" s="613"/>
      <c r="D63" s="613"/>
      <c r="E63" s="613"/>
      <c r="F63" s="613"/>
      <c r="G63" s="613"/>
      <c r="H63" s="613"/>
      <c r="I63" s="613"/>
      <c r="J63" s="613"/>
      <c r="K63" s="613"/>
      <c r="L63" s="567">
        <v>0</v>
      </c>
      <c r="M63" s="568"/>
      <c r="N63" s="568"/>
      <c r="O63" s="568"/>
      <c r="P63" s="568"/>
      <c r="Q63" s="573"/>
      <c r="R63" s="567">
        <v>0</v>
      </c>
      <c r="S63" s="568"/>
      <c r="T63" s="568"/>
      <c r="U63" s="568"/>
      <c r="V63" s="568"/>
      <c r="W63" s="573"/>
      <c r="X63" s="567">
        <v>0</v>
      </c>
      <c r="Y63" s="568"/>
      <c r="Z63" s="568"/>
      <c r="AA63" s="568"/>
      <c r="AB63" s="568"/>
      <c r="AC63" s="573"/>
      <c r="AD63" s="567">
        <v>0</v>
      </c>
      <c r="AE63" s="568"/>
      <c r="AF63" s="568"/>
      <c r="AG63" s="568"/>
      <c r="AH63" s="568"/>
      <c r="AI63" s="568"/>
      <c r="AJ63" s="568"/>
      <c r="AK63" s="568"/>
      <c r="AL63" s="568"/>
      <c r="AM63" s="568"/>
      <c r="AN63" s="573"/>
      <c r="AO63" s="567">
        <v>0</v>
      </c>
      <c r="AP63" s="568"/>
      <c r="AQ63" s="568"/>
      <c r="AR63" s="568"/>
      <c r="AS63" s="568"/>
      <c r="AT63" s="573"/>
      <c r="AU63" s="567">
        <v>0</v>
      </c>
      <c r="AV63" s="568"/>
      <c r="AW63" s="568"/>
      <c r="AX63" s="568"/>
      <c r="AY63" s="568"/>
      <c r="AZ63" s="569"/>
    </row>
    <row r="64" spans="1:52" s="45" customFormat="1" ht="12.75" customHeight="1">
      <c r="A64" s="564" t="s">
        <v>143</v>
      </c>
      <c r="B64" s="565"/>
      <c r="C64" s="565"/>
      <c r="D64" s="565"/>
      <c r="E64" s="565"/>
      <c r="F64" s="565"/>
      <c r="G64" s="565"/>
      <c r="H64" s="565"/>
      <c r="I64" s="565"/>
      <c r="J64" s="565"/>
      <c r="K64" s="566"/>
      <c r="L64" s="570">
        <f>SUM(L60:Q63)</f>
        <v>0</v>
      </c>
      <c r="M64" s="571"/>
      <c r="N64" s="571"/>
      <c r="O64" s="571"/>
      <c r="P64" s="571"/>
      <c r="Q64" s="574"/>
      <c r="R64" s="570">
        <f>SUM(R60:W63)</f>
        <v>0</v>
      </c>
      <c r="S64" s="571"/>
      <c r="T64" s="571"/>
      <c r="U64" s="571"/>
      <c r="V64" s="571"/>
      <c r="W64" s="574"/>
      <c r="X64" s="570">
        <f>SUM(X60:AC63)</f>
        <v>0</v>
      </c>
      <c r="Y64" s="571"/>
      <c r="Z64" s="571"/>
      <c r="AA64" s="571"/>
      <c r="AB64" s="571"/>
      <c r="AC64" s="574"/>
      <c r="AD64" s="570">
        <f>SUM(AD60:AN63)</f>
        <v>0</v>
      </c>
      <c r="AE64" s="571"/>
      <c r="AF64" s="571"/>
      <c r="AG64" s="571"/>
      <c r="AH64" s="571"/>
      <c r="AI64" s="571"/>
      <c r="AJ64" s="571"/>
      <c r="AK64" s="571"/>
      <c r="AL64" s="571"/>
      <c r="AM64" s="571"/>
      <c r="AN64" s="574"/>
      <c r="AO64" s="570">
        <f>SUM(AO60:AT63)</f>
        <v>0</v>
      </c>
      <c r="AP64" s="571"/>
      <c r="AQ64" s="571"/>
      <c r="AR64" s="571"/>
      <c r="AS64" s="571"/>
      <c r="AT64" s="574"/>
      <c r="AU64" s="570">
        <f>SUM(AU60:AZ63)</f>
        <v>0</v>
      </c>
      <c r="AV64" s="571"/>
      <c r="AW64" s="571"/>
      <c r="AX64" s="571"/>
      <c r="AY64" s="571"/>
      <c r="AZ64" s="572"/>
    </row>
    <row r="65" spans="1:52" s="45" customFormat="1" ht="12" customHeight="1">
      <c r="A65" s="620"/>
      <c r="B65" s="621"/>
      <c r="C65" s="621"/>
      <c r="D65" s="621"/>
      <c r="E65" s="621"/>
      <c r="F65" s="621"/>
      <c r="G65" s="621"/>
      <c r="H65" s="621"/>
      <c r="I65" s="621"/>
      <c r="J65" s="621"/>
      <c r="K65" s="621"/>
      <c r="L65" s="317" t="s">
        <v>144</v>
      </c>
      <c r="M65" s="317"/>
      <c r="N65" s="317"/>
      <c r="O65" s="317"/>
      <c r="P65" s="317"/>
      <c r="Q65" s="317"/>
      <c r="R65" s="317" t="s">
        <v>145</v>
      </c>
      <c r="S65" s="317"/>
      <c r="T65" s="317"/>
      <c r="U65" s="317"/>
      <c r="V65" s="317"/>
      <c r="W65" s="317"/>
      <c r="X65" s="317" t="s">
        <v>146</v>
      </c>
      <c r="Y65" s="317"/>
      <c r="Z65" s="317"/>
      <c r="AA65" s="317"/>
      <c r="AB65" s="317"/>
      <c r="AC65" s="317"/>
      <c r="AD65" s="317" t="s">
        <v>147</v>
      </c>
      <c r="AE65" s="317"/>
      <c r="AF65" s="317"/>
      <c r="AG65" s="317"/>
      <c r="AH65" s="317"/>
      <c r="AI65" s="317"/>
      <c r="AJ65" s="317"/>
      <c r="AK65" s="317"/>
      <c r="AL65" s="317"/>
      <c r="AM65" s="317"/>
      <c r="AN65" s="317"/>
      <c r="AO65" s="317" t="s">
        <v>148</v>
      </c>
      <c r="AP65" s="317"/>
      <c r="AQ65" s="317"/>
      <c r="AR65" s="317"/>
      <c r="AS65" s="317"/>
      <c r="AT65" s="317"/>
      <c r="AU65" s="582" t="s">
        <v>149</v>
      </c>
      <c r="AV65" s="583"/>
      <c r="AW65" s="583"/>
      <c r="AX65" s="583"/>
      <c r="AY65" s="583"/>
      <c r="AZ65" s="584"/>
    </row>
    <row r="66" spans="1:52" s="45" customFormat="1" ht="10.5" customHeight="1">
      <c r="A66" s="620"/>
      <c r="B66" s="621"/>
      <c r="C66" s="621"/>
      <c r="D66" s="621"/>
      <c r="E66" s="621"/>
      <c r="F66" s="621"/>
      <c r="G66" s="621"/>
      <c r="H66" s="621"/>
      <c r="I66" s="621"/>
      <c r="J66" s="621"/>
      <c r="K66" s="621"/>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575" t="s">
        <v>150</v>
      </c>
      <c r="AV66" s="576"/>
      <c r="AW66" s="576"/>
      <c r="AX66" s="576"/>
      <c r="AY66" s="576"/>
      <c r="AZ66" s="577"/>
    </row>
    <row r="67" spans="1:52" s="45" customFormat="1" ht="24.75" customHeight="1">
      <c r="A67" s="612" t="s">
        <v>139</v>
      </c>
      <c r="B67" s="613"/>
      <c r="C67" s="613"/>
      <c r="D67" s="613"/>
      <c r="E67" s="613"/>
      <c r="F67" s="613"/>
      <c r="G67" s="613"/>
      <c r="H67" s="613"/>
      <c r="I67" s="613"/>
      <c r="J67" s="613"/>
      <c r="K67" s="613"/>
      <c r="L67" s="556">
        <v>0</v>
      </c>
      <c r="M67" s="557"/>
      <c r="N67" s="557"/>
      <c r="O67" s="557"/>
      <c r="P67" s="557"/>
      <c r="Q67" s="558"/>
      <c r="R67" s="556">
        <v>0</v>
      </c>
      <c r="S67" s="557"/>
      <c r="T67" s="557"/>
      <c r="U67" s="557"/>
      <c r="V67" s="557"/>
      <c r="W67" s="558"/>
      <c r="X67" s="556">
        <v>0</v>
      </c>
      <c r="Y67" s="557"/>
      <c r="Z67" s="557"/>
      <c r="AA67" s="557"/>
      <c r="AB67" s="557"/>
      <c r="AC67" s="558"/>
      <c r="AD67" s="556">
        <v>0</v>
      </c>
      <c r="AE67" s="557"/>
      <c r="AF67" s="557"/>
      <c r="AG67" s="557"/>
      <c r="AH67" s="557"/>
      <c r="AI67" s="557"/>
      <c r="AJ67" s="557"/>
      <c r="AK67" s="557"/>
      <c r="AL67" s="557"/>
      <c r="AM67" s="557"/>
      <c r="AN67" s="558"/>
      <c r="AO67" s="556">
        <v>0</v>
      </c>
      <c r="AP67" s="557"/>
      <c r="AQ67" s="557"/>
      <c r="AR67" s="557"/>
      <c r="AS67" s="557"/>
      <c r="AT67" s="558"/>
      <c r="AU67" s="556">
        <v>0</v>
      </c>
      <c r="AV67" s="557"/>
      <c r="AW67" s="557"/>
      <c r="AX67" s="557"/>
      <c r="AY67" s="557"/>
      <c r="AZ67" s="559"/>
    </row>
    <row r="68" spans="1:52" s="45" customFormat="1" ht="12.75" customHeight="1">
      <c r="A68" s="612" t="s">
        <v>141</v>
      </c>
      <c r="B68" s="613"/>
      <c r="C68" s="613"/>
      <c r="D68" s="613"/>
      <c r="E68" s="613"/>
      <c r="F68" s="613"/>
      <c r="G68" s="613"/>
      <c r="H68" s="613"/>
      <c r="I68" s="613"/>
      <c r="J68" s="613"/>
      <c r="K68" s="613"/>
      <c r="L68" s="556">
        <v>0</v>
      </c>
      <c r="M68" s="557"/>
      <c r="N68" s="557"/>
      <c r="O68" s="557"/>
      <c r="P68" s="557"/>
      <c r="Q68" s="558"/>
      <c r="R68" s="556">
        <v>0</v>
      </c>
      <c r="S68" s="557"/>
      <c r="T68" s="557"/>
      <c r="U68" s="557"/>
      <c r="V68" s="557"/>
      <c r="W68" s="558"/>
      <c r="X68" s="556">
        <v>0</v>
      </c>
      <c r="Y68" s="557"/>
      <c r="Z68" s="557"/>
      <c r="AA68" s="557"/>
      <c r="AB68" s="557"/>
      <c r="AC68" s="558"/>
      <c r="AD68" s="556">
        <v>0</v>
      </c>
      <c r="AE68" s="557"/>
      <c r="AF68" s="557"/>
      <c r="AG68" s="557"/>
      <c r="AH68" s="557"/>
      <c r="AI68" s="557"/>
      <c r="AJ68" s="557"/>
      <c r="AK68" s="557"/>
      <c r="AL68" s="557"/>
      <c r="AM68" s="557"/>
      <c r="AN68" s="558"/>
      <c r="AO68" s="556">
        <v>0</v>
      </c>
      <c r="AP68" s="557"/>
      <c r="AQ68" s="557"/>
      <c r="AR68" s="557"/>
      <c r="AS68" s="557"/>
      <c r="AT68" s="558"/>
      <c r="AU68" s="556">
        <v>0</v>
      </c>
      <c r="AV68" s="557"/>
      <c r="AW68" s="557"/>
      <c r="AX68" s="557"/>
      <c r="AY68" s="557"/>
      <c r="AZ68" s="559"/>
    </row>
    <row r="69" spans="1:52" s="45" customFormat="1" ht="24.75" customHeight="1">
      <c r="A69" s="612" t="s">
        <v>245</v>
      </c>
      <c r="B69" s="613"/>
      <c r="C69" s="613"/>
      <c r="D69" s="613"/>
      <c r="E69" s="613"/>
      <c r="F69" s="613"/>
      <c r="G69" s="613"/>
      <c r="H69" s="613"/>
      <c r="I69" s="613"/>
      <c r="J69" s="613"/>
      <c r="K69" s="613"/>
      <c r="L69" s="556">
        <v>0</v>
      </c>
      <c r="M69" s="557"/>
      <c r="N69" s="557"/>
      <c r="O69" s="557"/>
      <c r="P69" s="557"/>
      <c r="Q69" s="558"/>
      <c r="R69" s="556">
        <v>0</v>
      </c>
      <c r="S69" s="557"/>
      <c r="T69" s="557"/>
      <c r="U69" s="557"/>
      <c r="V69" s="557"/>
      <c r="W69" s="558"/>
      <c r="X69" s="556">
        <v>0</v>
      </c>
      <c r="Y69" s="557"/>
      <c r="Z69" s="557"/>
      <c r="AA69" s="557"/>
      <c r="AB69" s="557"/>
      <c r="AC69" s="558"/>
      <c r="AD69" s="556">
        <v>0</v>
      </c>
      <c r="AE69" s="557"/>
      <c r="AF69" s="557"/>
      <c r="AG69" s="557"/>
      <c r="AH69" s="557"/>
      <c r="AI69" s="557"/>
      <c r="AJ69" s="557"/>
      <c r="AK69" s="557"/>
      <c r="AL69" s="557"/>
      <c r="AM69" s="557"/>
      <c r="AN69" s="558"/>
      <c r="AO69" s="556">
        <v>0</v>
      </c>
      <c r="AP69" s="557"/>
      <c r="AQ69" s="557"/>
      <c r="AR69" s="557"/>
      <c r="AS69" s="557"/>
      <c r="AT69" s="558"/>
      <c r="AU69" s="556">
        <v>0</v>
      </c>
      <c r="AV69" s="557"/>
      <c r="AW69" s="557"/>
      <c r="AX69" s="557"/>
      <c r="AY69" s="557"/>
      <c r="AZ69" s="559"/>
    </row>
    <row r="70" spans="1:52" s="45" customFormat="1" ht="12.75" customHeight="1">
      <c r="A70" s="612" t="s">
        <v>142</v>
      </c>
      <c r="B70" s="613"/>
      <c r="C70" s="613"/>
      <c r="D70" s="613"/>
      <c r="E70" s="613"/>
      <c r="F70" s="613"/>
      <c r="G70" s="613"/>
      <c r="H70" s="613"/>
      <c r="I70" s="613"/>
      <c r="J70" s="613"/>
      <c r="K70" s="613"/>
      <c r="L70" s="556">
        <v>0</v>
      </c>
      <c r="M70" s="557"/>
      <c r="N70" s="557"/>
      <c r="O70" s="557"/>
      <c r="P70" s="557"/>
      <c r="Q70" s="558"/>
      <c r="R70" s="556">
        <v>0</v>
      </c>
      <c r="S70" s="557"/>
      <c r="T70" s="557"/>
      <c r="U70" s="557"/>
      <c r="V70" s="557"/>
      <c r="W70" s="558"/>
      <c r="X70" s="556">
        <v>0</v>
      </c>
      <c r="Y70" s="557"/>
      <c r="Z70" s="557"/>
      <c r="AA70" s="557"/>
      <c r="AB70" s="557"/>
      <c r="AC70" s="558"/>
      <c r="AD70" s="556">
        <v>0</v>
      </c>
      <c r="AE70" s="557"/>
      <c r="AF70" s="557"/>
      <c r="AG70" s="557"/>
      <c r="AH70" s="557"/>
      <c r="AI70" s="557"/>
      <c r="AJ70" s="557"/>
      <c r="AK70" s="557"/>
      <c r="AL70" s="557"/>
      <c r="AM70" s="557"/>
      <c r="AN70" s="558"/>
      <c r="AO70" s="556">
        <v>0</v>
      </c>
      <c r="AP70" s="557"/>
      <c r="AQ70" s="557"/>
      <c r="AR70" s="557"/>
      <c r="AS70" s="557"/>
      <c r="AT70" s="558"/>
      <c r="AU70" s="556">
        <v>0</v>
      </c>
      <c r="AV70" s="557"/>
      <c r="AW70" s="557"/>
      <c r="AX70" s="557"/>
      <c r="AY70" s="557"/>
      <c r="AZ70" s="559"/>
    </row>
    <row r="71" spans="1:52" s="45" customFormat="1" ht="12.75" customHeight="1">
      <c r="A71" s="564" t="s">
        <v>143</v>
      </c>
      <c r="B71" s="565"/>
      <c r="C71" s="565"/>
      <c r="D71" s="565"/>
      <c r="E71" s="565"/>
      <c r="F71" s="565"/>
      <c r="G71" s="565"/>
      <c r="H71" s="565"/>
      <c r="I71" s="565"/>
      <c r="J71" s="565"/>
      <c r="K71" s="566"/>
      <c r="L71" s="550">
        <f>SUM(L67:Q70)</f>
        <v>0</v>
      </c>
      <c r="M71" s="551"/>
      <c r="N71" s="551"/>
      <c r="O71" s="551"/>
      <c r="P71" s="551"/>
      <c r="Q71" s="552"/>
      <c r="R71" s="550">
        <f>SUM(R67:W70)</f>
        <v>0</v>
      </c>
      <c r="S71" s="551"/>
      <c r="T71" s="551"/>
      <c r="U71" s="551"/>
      <c r="V71" s="551"/>
      <c r="W71" s="552"/>
      <c r="X71" s="550">
        <f>SUM(X67:AC70)</f>
        <v>0</v>
      </c>
      <c r="Y71" s="551"/>
      <c r="Z71" s="551"/>
      <c r="AA71" s="551"/>
      <c r="AB71" s="551"/>
      <c r="AC71" s="552"/>
      <c r="AD71" s="550">
        <f>SUM(AD67:AN70)</f>
        <v>0</v>
      </c>
      <c r="AE71" s="551"/>
      <c r="AF71" s="551"/>
      <c r="AG71" s="551"/>
      <c r="AH71" s="551"/>
      <c r="AI71" s="551"/>
      <c r="AJ71" s="551"/>
      <c r="AK71" s="551"/>
      <c r="AL71" s="551"/>
      <c r="AM71" s="551"/>
      <c r="AN71" s="552"/>
      <c r="AO71" s="550">
        <f>SUM(AO67:AT70)</f>
        <v>0</v>
      </c>
      <c r="AP71" s="551"/>
      <c r="AQ71" s="551"/>
      <c r="AR71" s="551"/>
      <c r="AS71" s="551"/>
      <c r="AT71" s="552"/>
      <c r="AU71" s="550">
        <f>SUM(AU67:AZ70)</f>
        <v>0</v>
      </c>
      <c r="AV71" s="551"/>
      <c r="AW71" s="551"/>
      <c r="AX71" s="551"/>
      <c r="AY71" s="551"/>
      <c r="AZ71" s="560"/>
    </row>
    <row r="72" spans="1:87" s="45" customFormat="1" ht="30" customHeight="1">
      <c r="A72" s="310" t="s">
        <v>151</v>
      </c>
      <c r="B72" s="311"/>
      <c r="C72" s="311"/>
      <c r="D72" s="311"/>
      <c r="E72" s="311"/>
      <c r="F72" s="311"/>
      <c r="G72" s="311"/>
      <c r="H72" s="311"/>
      <c r="I72" s="311"/>
      <c r="J72" s="311"/>
      <c r="K72" s="311"/>
      <c r="L72" s="166" t="s">
        <v>140</v>
      </c>
      <c r="M72" s="604">
        <f>SUM(L64:AZ64,L71:AZ71)</f>
        <v>0</v>
      </c>
      <c r="N72" s="604"/>
      <c r="O72" s="604"/>
      <c r="P72" s="604"/>
      <c r="Q72" s="604"/>
      <c r="R72" s="605" t="s">
        <v>152</v>
      </c>
      <c r="S72" s="605"/>
      <c r="T72" s="605"/>
      <c r="U72" s="605"/>
      <c r="V72" s="605"/>
      <c r="W72" s="605"/>
      <c r="X72" s="605"/>
      <c r="Y72" s="605"/>
      <c r="Z72" s="605"/>
      <c r="AA72" s="605"/>
      <c r="AB72" s="605"/>
      <c r="AC72" s="605"/>
      <c r="AD72" s="605"/>
      <c r="AE72" s="605"/>
      <c r="AF72" s="605"/>
      <c r="AG72" s="605"/>
      <c r="AH72" s="605"/>
      <c r="AI72" s="605"/>
      <c r="AJ72" s="166" t="s">
        <v>140</v>
      </c>
      <c r="AK72" s="606">
        <f>M72/12</f>
        <v>0</v>
      </c>
      <c r="AL72" s="606"/>
      <c r="AM72" s="606"/>
      <c r="AN72" s="606"/>
      <c r="AO72" s="606"/>
      <c r="AP72" s="606"/>
      <c r="AQ72" s="606"/>
      <c r="AR72" s="607" t="s">
        <v>153</v>
      </c>
      <c r="AS72" s="607"/>
      <c r="AT72" s="607"/>
      <c r="AU72" s="607"/>
      <c r="AV72" s="607"/>
      <c r="AW72" s="607"/>
      <c r="AX72" s="607"/>
      <c r="AY72" s="607"/>
      <c r="AZ72" s="608"/>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row>
    <row r="73" spans="1:87" s="45" customFormat="1" ht="15" customHeight="1" thickBot="1">
      <c r="A73" s="617" t="s">
        <v>154</v>
      </c>
      <c r="B73" s="618"/>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18"/>
      <c r="AL73" s="618"/>
      <c r="AM73" s="618"/>
      <c r="AN73" s="618"/>
      <c r="AO73" s="618"/>
      <c r="AP73" s="618"/>
      <c r="AQ73" s="618"/>
      <c r="AR73" s="618"/>
      <c r="AS73" s="618"/>
      <c r="AT73" s="618"/>
      <c r="AU73" s="618"/>
      <c r="AV73" s="618"/>
      <c r="AW73" s="618"/>
      <c r="AX73" s="618"/>
      <c r="AY73" s="618"/>
      <c r="AZ73" s="619"/>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row>
    <row r="74" spans="1:52" s="45" customFormat="1" ht="14.25" customHeight="1">
      <c r="A74" s="85"/>
      <c r="B74" s="19" t="s">
        <v>155</v>
      </c>
      <c r="C74" s="19"/>
      <c r="D74" s="19"/>
      <c r="E74" s="19"/>
      <c r="F74" s="19"/>
      <c r="G74" s="19"/>
      <c r="H74" s="19"/>
      <c r="I74" s="19"/>
      <c r="J74" s="19"/>
      <c r="K74" s="19"/>
      <c r="L74" s="19"/>
      <c r="M74" s="19"/>
      <c r="N74" s="19"/>
      <c r="O74" s="16"/>
      <c r="P74" s="16"/>
      <c r="Q74" s="17"/>
      <c r="R74" s="17"/>
      <c r="S74" s="16"/>
      <c r="T74" s="16"/>
      <c r="U74" s="27"/>
      <c r="V74" s="23"/>
      <c r="W74" s="26"/>
      <c r="X74" s="26"/>
      <c r="Y74" s="26"/>
      <c r="Z74" s="17"/>
      <c r="AA74" s="17"/>
      <c r="AB74" s="17"/>
      <c r="AC74" s="17"/>
      <c r="AD74" s="17"/>
      <c r="AE74" s="17"/>
      <c r="AF74" s="17"/>
      <c r="AG74" s="17"/>
      <c r="AH74" s="17"/>
      <c r="AI74" s="17"/>
      <c r="AJ74" s="17"/>
      <c r="AK74" s="17"/>
      <c r="AL74" s="21"/>
      <c r="AM74" s="23"/>
      <c r="AN74" s="21"/>
      <c r="AO74" s="16"/>
      <c r="AP74" s="16"/>
      <c r="AQ74" s="16"/>
      <c r="AR74" s="16"/>
      <c r="AS74" s="16"/>
      <c r="AT74" s="16"/>
      <c r="AU74" s="16"/>
      <c r="AV74" s="16"/>
      <c r="AW74" s="16"/>
      <c r="AX74" s="16"/>
      <c r="AY74" s="16"/>
      <c r="AZ74" s="18"/>
    </row>
    <row r="75" spans="1:63" s="45" customFormat="1" ht="15.75" customHeight="1">
      <c r="A75" s="85"/>
      <c r="B75" s="19"/>
      <c r="C75" s="19" t="s">
        <v>156</v>
      </c>
      <c r="D75" s="16"/>
      <c r="E75" s="16"/>
      <c r="F75" s="16"/>
      <c r="G75" s="16"/>
      <c r="H75" s="16"/>
      <c r="I75" s="16"/>
      <c r="J75" s="16"/>
      <c r="K75" s="16"/>
      <c r="L75" s="16"/>
      <c r="M75" s="16"/>
      <c r="N75" s="16"/>
      <c r="O75" s="16"/>
      <c r="P75" s="16"/>
      <c r="Q75" s="547">
        <v>0</v>
      </c>
      <c r="R75" s="548"/>
      <c r="S75" s="548"/>
      <c r="T75" s="548"/>
      <c r="U75" s="548"/>
      <c r="V75" s="548"/>
      <c r="W75" s="549"/>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8"/>
      <c r="BA75" s="50"/>
      <c r="BB75" s="50"/>
      <c r="BC75" s="50"/>
      <c r="BD75" s="50"/>
      <c r="BE75" s="50"/>
      <c r="BF75" s="50"/>
      <c r="BG75" s="50"/>
      <c r="BH75" s="50"/>
      <c r="BI75" s="50"/>
      <c r="BJ75" s="50"/>
      <c r="BK75" s="50"/>
    </row>
    <row r="76" spans="1:63" s="45" customFormat="1" ht="17.25" customHeight="1">
      <c r="A76" s="85"/>
      <c r="B76" s="19"/>
      <c r="C76" s="19" t="s">
        <v>157</v>
      </c>
      <c r="D76" s="16"/>
      <c r="E76" s="16"/>
      <c r="F76" s="16"/>
      <c r="G76" s="16"/>
      <c r="H76" s="16"/>
      <c r="I76" s="16"/>
      <c r="J76" s="16"/>
      <c r="K76" s="16"/>
      <c r="L76" s="16"/>
      <c r="M76" s="16"/>
      <c r="N76" s="16"/>
      <c r="O76" s="16"/>
      <c r="P76" s="16"/>
      <c r="Q76" s="547">
        <v>0</v>
      </c>
      <c r="R76" s="548"/>
      <c r="S76" s="548"/>
      <c r="T76" s="548"/>
      <c r="U76" s="548"/>
      <c r="V76" s="548"/>
      <c r="W76" s="549"/>
      <c r="X76" s="16" t="s">
        <v>158</v>
      </c>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8"/>
      <c r="BA76" s="50"/>
      <c r="BB76" s="50"/>
      <c r="BC76" s="50"/>
      <c r="BD76" s="50"/>
      <c r="BE76" s="50"/>
      <c r="BF76" s="50"/>
      <c r="BG76" s="50"/>
      <c r="BH76" s="50"/>
      <c r="BI76" s="50"/>
      <c r="BJ76" s="50"/>
      <c r="BK76" s="50"/>
    </row>
    <row r="77" spans="1:63" s="45" customFormat="1" ht="18" customHeight="1">
      <c r="A77" s="85"/>
      <c r="B77" s="19"/>
      <c r="C77" s="19" t="s">
        <v>159</v>
      </c>
      <c r="D77" s="19"/>
      <c r="E77" s="19"/>
      <c r="F77" s="19"/>
      <c r="G77" s="19"/>
      <c r="H77" s="16"/>
      <c r="I77" s="16"/>
      <c r="J77" s="16"/>
      <c r="K77" s="16"/>
      <c r="L77" s="16"/>
      <c r="M77" s="16"/>
      <c r="N77" s="16"/>
      <c r="O77" s="16"/>
      <c r="P77" s="16"/>
      <c r="Q77" s="547">
        <v>0</v>
      </c>
      <c r="R77" s="548"/>
      <c r="S77" s="548"/>
      <c r="T77" s="548"/>
      <c r="U77" s="548"/>
      <c r="V77" s="548"/>
      <c r="W77" s="549"/>
      <c r="X77" s="16" t="s">
        <v>160</v>
      </c>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8"/>
      <c r="BA77" s="50"/>
      <c r="BB77" s="50"/>
      <c r="BC77" s="50"/>
      <c r="BD77" s="50"/>
      <c r="BE77" s="50"/>
      <c r="BF77" s="50"/>
      <c r="BG77" s="50"/>
      <c r="BH77" s="50"/>
      <c r="BI77" s="50"/>
      <c r="BJ77" s="50"/>
      <c r="BK77" s="50"/>
    </row>
    <row r="78" spans="1:52" ht="17.25" customHeight="1">
      <c r="A78" s="2"/>
      <c r="B78" s="19"/>
      <c r="C78" s="19" t="s">
        <v>161</v>
      </c>
      <c r="D78" s="1"/>
      <c r="E78" s="1"/>
      <c r="F78" s="1"/>
      <c r="G78" s="1"/>
      <c r="H78" s="1"/>
      <c r="I78" s="1"/>
      <c r="J78" s="1"/>
      <c r="K78" s="1"/>
      <c r="L78" s="1"/>
      <c r="M78" s="1"/>
      <c r="N78" s="1"/>
      <c r="O78" s="1"/>
      <c r="P78" s="1"/>
      <c r="Q78" s="547">
        <f>AK72</f>
        <v>0</v>
      </c>
      <c r="R78" s="548"/>
      <c r="S78" s="548"/>
      <c r="T78" s="548"/>
      <c r="U78" s="548"/>
      <c r="V78" s="548"/>
      <c r="W78" s="549"/>
      <c r="X78" s="16"/>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12"/>
    </row>
    <row r="79" spans="1:52" ht="3" customHeight="1" thickBot="1">
      <c r="A79" s="2"/>
      <c r="B79" s="1"/>
      <c r="C79" s="19"/>
      <c r="D79" s="1"/>
      <c r="E79" s="1"/>
      <c r="F79" s="1"/>
      <c r="G79" s="1"/>
      <c r="H79" s="1"/>
      <c r="I79" s="1"/>
      <c r="J79" s="1"/>
      <c r="K79" s="1"/>
      <c r="L79" s="1"/>
      <c r="M79" s="1"/>
      <c r="N79" s="1"/>
      <c r="O79" s="1"/>
      <c r="P79" s="1"/>
      <c r="Q79" s="1"/>
      <c r="R79" s="1"/>
      <c r="S79" s="1"/>
      <c r="T79" s="1"/>
      <c r="U79" s="1"/>
      <c r="V79" s="1"/>
      <c r="W79" s="1"/>
      <c r="X79" s="1"/>
      <c r="Y79" s="1"/>
      <c r="Z79" s="4"/>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12"/>
    </row>
    <row r="80" spans="1:52" ht="17.25" customHeight="1" thickBot="1">
      <c r="A80" s="601" t="s">
        <v>162</v>
      </c>
      <c r="B80" s="602"/>
      <c r="C80" s="602"/>
      <c r="D80" s="602"/>
      <c r="E80" s="602"/>
      <c r="F80" s="602"/>
      <c r="G80" s="602"/>
      <c r="H80" s="602"/>
      <c r="I80" s="602"/>
      <c r="J80" s="602"/>
      <c r="K80" s="602"/>
      <c r="L80" s="602"/>
      <c r="M80" s="602"/>
      <c r="N80" s="602"/>
      <c r="O80" s="602"/>
      <c r="P80" s="603"/>
      <c r="Q80" s="609">
        <f>SUM(Q75:W78)</f>
        <v>0</v>
      </c>
      <c r="R80" s="610"/>
      <c r="S80" s="610"/>
      <c r="T80" s="610"/>
      <c r="U80" s="610"/>
      <c r="V80" s="610"/>
      <c r="W80" s="611"/>
      <c r="X80" s="614" t="s">
        <v>163</v>
      </c>
      <c r="Y80" s="615"/>
      <c r="Z80" s="615"/>
      <c r="AA80" s="615"/>
      <c r="AB80" s="615"/>
      <c r="AC80" s="615"/>
      <c r="AD80" s="615"/>
      <c r="AE80" s="615"/>
      <c r="AF80" s="615"/>
      <c r="AG80" s="615"/>
      <c r="AH80" s="615"/>
      <c r="AI80" s="615"/>
      <c r="AJ80" s="615"/>
      <c r="AK80" s="615"/>
      <c r="AL80" s="615"/>
      <c r="AM80" s="615"/>
      <c r="AN80" s="615"/>
      <c r="AO80" s="615"/>
      <c r="AP80" s="615"/>
      <c r="AQ80" s="615"/>
      <c r="AR80" s="615"/>
      <c r="AS80" s="615"/>
      <c r="AT80" s="615"/>
      <c r="AU80" s="615"/>
      <c r="AV80" s="615"/>
      <c r="AW80" s="615"/>
      <c r="AX80" s="615"/>
      <c r="AY80" s="615"/>
      <c r="AZ80" s="616"/>
    </row>
    <row r="81" spans="1:52" ht="5.25" customHeight="1">
      <c r="A81" s="600"/>
      <c r="B81" s="600"/>
      <c r="C81" s="600"/>
      <c r="D81" s="600"/>
      <c r="E81" s="600"/>
      <c r="F81" s="600"/>
      <c r="G81" s="600"/>
      <c r="H81" s="600"/>
      <c r="I81" s="600"/>
      <c r="J81" s="600"/>
      <c r="K81" s="600"/>
      <c r="L81" s="600"/>
      <c r="M81" s="600"/>
      <c r="N81" s="600"/>
      <c r="O81" s="600"/>
      <c r="P81" s="600"/>
      <c r="Q81" s="600"/>
      <c r="R81" s="600"/>
      <c r="S81" s="600"/>
      <c r="T81" s="600"/>
      <c r="U81" s="600"/>
      <c r="V81" s="600"/>
      <c r="W81" s="600"/>
      <c r="X81" s="600"/>
      <c r="Y81" s="600"/>
      <c r="Z81" s="600"/>
      <c r="AA81" s="600"/>
      <c r="AB81" s="600"/>
      <c r="AC81" s="600"/>
      <c r="AD81" s="600"/>
      <c r="AE81" s="600"/>
      <c r="AF81" s="600"/>
      <c r="AG81" s="600"/>
      <c r="AH81" s="600"/>
      <c r="AI81" s="600"/>
      <c r="AJ81" s="600"/>
      <c r="AK81" s="600"/>
      <c r="AL81" s="600"/>
      <c r="AM81" s="600"/>
      <c r="AN81" s="600"/>
      <c r="AO81" s="600"/>
      <c r="AP81" s="600"/>
      <c r="AQ81" s="600"/>
      <c r="AR81" s="600"/>
      <c r="AS81" s="600"/>
      <c r="AT81" s="600"/>
      <c r="AU81" s="600"/>
      <c r="AV81" s="600"/>
      <c r="AW81" s="600"/>
      <c r="AX81" s="600"/>
      <c r="AY81" s="600"/>
      <c r="AZ81" s="600"/>
    </row>
    <row r="82" spans="1:87" s="45" customFormat="1" ht="13.5" customHeight="1">
      <c r="A82" s="355" t="s">
        <v>13</v>
      </c>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6"/>
      <c r="AF82" s="356"/>
      <c r="AG82" s="356"/>
      <c r="AH82" s="356"/>
      <c r="AI82" s="356"/>
      <c r="AJ82" s="356"/>
      <c r="AK82" s="356"/>
      <c r="AL82" s="356"/>
      <c r="AM82" s="356"/>
      <c r="AN82" s="356"/>
      <c r="AO82" s="356"/>
      <c r="AP82" s="356"/>
      <c r="AQ82" s="356"/>
      <c r="AR82" s="356"/>
      <c r="AS82" s="356"/>
      <c r="AT82" s="356"/>
      <c r="AU82" s="356"/>
      <c r="AV82" s="356"/>
      <c r="AW82" s="356"/>
      <c r="AX82" s="356"/>
      <c r="AY82" s="356"/>
      <c r="AZ82" s="357"/>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row>
    <row r="83" spans="1:87" s="48" customFormat="1" ht="12.75" customHeight="1">
      <c r="A83" s="355" t="s">
        <v>19</v>
      </c>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6"/>
      <c r="AN83" s="356"/>
      <c r="AO83" s="356"/>
      <c r="AP83" s="356"/>
      <c r="AQ83" s="356"/>
      <c r="AR83" s="356"/>
      <c r="AS83" s="356"/>
      <c r="AT83" s="356"/>
      <c r="AU83" s="356"/>
      <c r="AV83" s="356"/>
      <c r="AW83" s="356"/>
      <c r="AX83" s="356"/>
      <c r="AY83" s="356"/>
      <c r="AZ83" s="357"/>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row>
    <row r="84" spans="1:87" s="48" customFormat="1" ht="14.25" customHeight="1">
      <c r="A84" s="207"/>
      <c r="B84" s="200"/>
      <c r="C84" s="200"/>
      <c r="D84" s="200"/>
      <c r="E84" s="200"/>
      <c r="F84" s="200"/>
      <c r="G84" s="202"/>
      <c r="H84" s="200"/>
      <c r="I84" s="200"/>
      <c r="J84" s="200"/>
      <c r="K84" s="200"/>
      <c r="L84" s="200"/>
      <c r="M84" s="200"/>
      <c r="N84" s="200"/>
      <c r="O84" s="200"/>
      <c r="P84" s="200"/>
      <c r="Q84" s="200"/>
      <c r="R84" s="200"/>
      <c r="S84" s="200"/>
      <c r="T84" s="200"/>
      <c r="U84" s="202"/>
      <c r="V84" s="200"/>
      <c r="W84" s="201"/>
      <c r="X84" s="201"/>
      <c r="Y84" s="201"/>
      <c r="Z84" s="201"/>
      <c r="AA84" s="201"/>
      <c r="AB84" s="201"/>
      <c r="AC84" s="344" t="s">
        <v>247</v>
      </c>
      <c r="AD84" s="344"/>
      <c r="AE84" s="344"/>
      <c r="AF84" s="344"/>
      <c r="AG84" s="344"/>
      <c r="AH84" s="344"/>
      <c r="AI84" s="344"/>
      <c r="AJ84" s="344"/>
      <c r="AK84" s="344"/>
      <c r="AL84" s="344"/>
      <c r="AM84" s="344"/>
      <c r="AN84" s="344"/>
      <c r="AO84" s="200"/>
      <c r="AP84" s="200"/>
      <c r="AQ84" s="344" t="s">
        <v>249</v>
      </c>
      <c r="AR84" s="344"/>
      <c r="AS84" s="344"/>
      <c r="AT84" s="344"/>
      <c r="AU84" s="344"/>
      <c r="AV84" s="344"/>
      <c r="AW84" s="344"/>
      <c r="AX84" s="200"/>
      <c r="AY84" s="200"/>
      <c r="AZ84" s="208"/>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row>
    <row r="85" spans="1:87" s="48" customFormat="1" ht="19.5" customHeight="1" thickBot="1">
      <c r="A85" s="207"/>
      <c r="B85" s="206"/>
      <c r="C85" s="206"/>
      <c r="D85" s="206"/>
      <c r="E85" s="206"/>
      <c r="F85" s="206"/>
      <c r="G85" s="206"/>
      <c r="H85" s="206"/>
      <c r="I85" s="206"/>
      <c r="J85" s="206"/>
      <c r="K85" s="35"/>
      <c r="L85" s="206"/>
      <c r="M85" s="200"/>
      <c r="N85" s="200"/>
      <c r="O85" s="206"/>
      <c r="P85" s="206"/>
      <c r="Q85" s="206"/>
      <c r="R85" s="206"/>
      <c r="S85" s="206"/>
      <c r="T85" s="206"/>
      <c r="U85" s="206"/>
      <c r="V85" s="206"/>
      <c r="W85" s="206"/>
      <c r="X85" s="206"/>
      <c r="Y85" s="206"/>
      <c r="Z85" s="206"/>
      <c r="AA85" s="200"/>
      <c r="AB85" s="200"/>
      <c r="AC85" s="345"/>
      <c r="AD85" s="345"/>
      <c r="AE85" s="345"/>
      <c r="AF85" s="345"/>
      <c r="AG85" s="345"/>
      <c r="AH85" s="345"/>
      <c r="AI85" s="345"/>
      <c r="AJ85" s="345"/>
      <c r="AK85" s="345"/>
      <c r="AL85" s="345"/>
      <c r="AM85" s="345"/>
      <c r="AN85" s="345"/>
      <c r="AO85" s="200"/>
      <c r="AP85" s="200"/>
      <c r="AQ85" s="345"/>
      <c r="AR85" s="345"/>
      <c r="AS85" s="345"/>
      <c r="AT85" s="345"/>
      <c r="AU85" s="345"/>
      <c r="AV85" s="345"/>
      <c r="AW85" s="345"/>
      <c r="AX85" s="201"/>
      <c r="AY85" s="200"/>
      <c r="AZ85" s="208"/>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row>
    <row r="86" spans="1:87" s="48" customFormat="1" ht="13.5" customHeight="1">
      <c r="A86" s="207"/>
      <c r="B86" s="200" t="s">
        <v>30</v>
      </c>
      <c r="C86" s="200"/>
      <c r="D86" s="200"/>
      <c r="E86" s="200"/>
      <c r="F86" s="200"/>
      <c r="G86" s="200"/>
      <c r="H86" s="200"/>
      <c r="I86" s="200"/>
      <c r="J86" s="200"/>
      <c r="K86" s="202"/>
      <c r="L86" s="200"/>
      <c r="M86" s="200"/>
      <c r="N86" s="200"/>
      <c r="O86" s="200"/>
      <c r="P86" s="200"/>
      <c r="Q86" s="200"/>
      <c r="R86" s="200" t="s">
        <v>31</v>
      </c>
      <c r="S86" s="200"/>
      <c r="T86" s="200"/>
      <c r="U86" s="200"/>
      <c r="V86" s="202"/>
      <c r="W86" s="200"/>
      <c r="X86" s="202"/>
      <c r="Y86" s="202"/>
      <c r="Z86" s="200"/>
      <c r="AA86" s="200"/>
      <c r="AB86" s="200"/>
      <c r="AC86" s="200" t="s">
        <v>78</v>
      </c>
      <c r="AD86" s="200"/>
      <c r="AE86" s="200" t="s">
        <v>32</v>
      </c>
      <c r="AF86" s="200"/>
      <c r="AG86" s="200"/>
      <c r="AH86" s="200"/>
      <c r="AI86" s="200"/>
      <c r="AJ86" s="201"/>
      <c r="AK86" s="200"/>
      <c r="AL86" s="200"/>
      <c r="AM86" s="200"/>
      <c r="AN86" s="200"/>
      <c r="AO86" s="200"/>
      <c r="AP86" s="200"/>
      <c r="AQ86" s="200" t="s">
        <v>32</v>
      </c>
      <c r="AR86" s="200"/>
      <c r="AS86" s="200"/>
      <c r="AT86" s="200"/>
      <c r="AU86" s="200"/>
      <c r="AV86" s="200"/>
      <c r="AW86" s="200"/>
      <c r="AX86" s="201"/>
      <c r="AY86" s="201"/>
      <c r="AZ86" s="208"/>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row>
    <row r="87" spans="1:52" s="45" customFormat="1" ht="15" customHeight="1" thickBot="1">
      <c r="A87" s="8"/>
      <c r="B87" s="206" t="s">
        <v>77</v>
      </c>
      <c r="C87" s="31"/>
      <c r="D87" s="176" t="s">
        <v>250</v>
      </c>
      <c r="E87" s="206"/>
      <c r="F87" s="9"/>
      <c r="G87" s="176"/>
      <c r="H87" s="9"/>
      <c r="I87" s="9"/>
      <c r="J87" s="9"/>
      <c r="K87" s="9"/>
      <c r="L87" s="9"/>
      <c r="M87" s="31"/>
      <c r="N87" s="31"/>
      <c r="O87" s="31"/>
      <c r="P87" s="31"/>
      <c r="Q87" s="31"/>
      <c r="R87" s="31"/>
      <c r="S87" s="31"/>
      <c r="T87" s="31"/>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10"/>
    </row>
    <row r="88" spans="1:52" s="45" customFormat="1" ht="15.75" customHeight="1">
      <c r="A88" s="238" t="s">
        <v>164</v>
      </c>
      <c r="B88" s="32"/>
      <c r="C88" s="32"/>
      <c r="D88" s="32"/>
      <c r="E88" s="32"/>
      <c r="F88" s="149" t="s">
        <v>215</v>
      </c>
      <c r="G88" s="113"/>
      <c r="H88" s="32"/>
      <c r="I88" s="32"/>
      <c r="J88" s="32"/>
      <c r="K88" s="32"/>
      <c r="L88" s="32"/>
      <c r="M88" s="32"/>
      <c r="N88" s="32"/>
      <c r="O88" s="32"/>
      <c r="P88" s="32"/>
      <c r="Q88" s="32"/>
      <c r="R88" s="32"/>
      <c r="S88" s="32"/>
      <c r="T88" s="32"/>
      <c r="U88" s="205"/>
      <c r="V88" s="32"/>
      <c r="W88" s="114"/>
      <c r="X88" s="114"/>
      <c r="Y88" s="114"/>
      <c r="Z88" s="114"/>
      <c r="AA88" s="114"/>
      <c r="AB88" s="114"/>
      <c r="AC88" s="114"/>
      <c r="AD88" s="114"/>
      <c r="AE88" s="114"/>
      <c r="AF88" s="114"/>
      <c r="AG88" s="114"/>
      <c r="AH88" s="114"/>
      <c r="AI88" s="114"/>
      <c r="AJ88" s="114"/>
      <c r="AK88" s="114"/>
      <c r="AL88" s="110"/>
      <c r="AM88" s="115"/>
      <c r="AN88" s="205"/>
      <c r="AO88" s="32"/>
      <c r="AP88" s="32"/>
      <c r="AQ88" s="32"/>
      <c r="AR88" s="32"/>
      <c r="AS88" s="32"/>
      <c r="AT88" s="32"/>
      <c r="AU88" s="32"/>
      <c r="AV88" s="32"/>
      <c r="AW88" s="32"/>
      <c r="AX88" s="32"/>
      <c r="AY88" s="32"/>
      <c r="AZ88" s="111"/>
    </row>
    <row r="89" spans="1:52" s="45" customFormat="1" ht="3.75" customHeight="1" thickBot="1">
      <c r="A89" s="212"/>
      <c r="B89" s="9"/>
      <c r="C89" s="9"/>
      <c r="D89" s="9"/>
      <c r="E89" s="9"/>
      <c r="F89" s="213"/>
      <c r="G89" s="214"/>
      <c r="H89" s="9"/>
      <c r="I89" s="9"/>
      <c r="J89" s="9"/>
      <c r="K89" s="9"/>
      <c r="L89" s="9"/>
      <c r="M89" s="9"/>
      <c r="N89" s="9"/>
      <c r="O89" s="9"/>
      <c r="P89" s="9"/>
      <c r="Q89" s="9"/>
      <c r="R89" s="9"/>
      <c r="S89" s="9"/>
      <c r="T89" s="9"/>
      <c r="U89" s="35"/>
      <c r="V89" s="9"/>
      <c r="W89" s="30"/>
      <c r="X89" s="30"/>
      <c r="Y89" s="30"/>
      <c r="Z89" s="30"/>
      <c r="AA89" s="30"/>
      <c r="AB89" s="30"/>
      <c r="AC89" s="30"/>
      <c r="AD89" s="30"/>
      <c r="AE89" s="30"/>
      <c r="AF89" s="30"/>
      <c r="AG89" s="30"/>
      <c r="AH89" s="30"/>
      <c r="AI89" s="30"/>
      <c r="AJ89" s="30"/>
      <c r="AK89" s="30"/>
      <c r="AL89" s="3"/>
      <c r="AM89" s="96"/>
      <c r="AN89" s="35"/>
      <c r="AO89" s="9"/>
      <c r="AP89" s="9"/>
      <c r="AQ89" s="9"/>
      <c r="AR89" s="9"/>
      <c r="AS89" s="9"/>
      <c r="AT89" s="9"/>
      <c r="AU89" s="9"/>
      <c r="AV89" s="9"/>
      <c r="AW89" s="9"/>
      <c r="AX89" s="9"/>
      <c r="AY89" s="9"/>
      <c r="AZ89" s="10"/>
    </row>
    <row r="90" spans="1:52" s="45" customFormat="1" ht="9" customHeight="1">
      <c r="A90" s="178" t="str">
        <f>DATOS!A80</f>
        <v>Proyectó: </v>
      </c>
      <c r="B90" s="172"/>
      <c r="C90" s="172"/>
      <c r="D90" s="172"/>
      <c r="E90" s="172"/>
      <c r="F90" s="177"/>
      <c r="G90" s="82"/>
      <c r="H90" s="172"/>
      <c r="I90" s="172"/>
      <c r="J90" s="172"/>
      <c r="K90" s="172"/>
      <c r="L90" s="172"/>
      <c r="M90" s="172"/>
      <c r="N90" s="172"/>
      <c r="O90" s="172"/>
      <c r="P90" s="172"/>
      <c r="Q90" s="172"/>
      <c r="R90" s="172"/>
      <c r="S90" s="172"/>
      <c r="T90" s="172"/>
      <c r="U90" s="171"/>
      <c r="V90" s="172"/>
      <c r="W90" s="17"/>
      <c r="X90" s="17"/>
      <c r="Y90" s="17"/>
      <c r="Z90" s="17"/>
      <c r="AA90" s="17"/>
      <c r="AB90" s="17"/>
      <c r="AC90" s="17"/>
      <c r="AD90" s="17"/>
      <c r="AE90" s="17"/>
      <c r="AF90" s="17"/>
      <c r="AG90" s="17"/>
      <c r="AH90" s="17"/>
      <c r="AI90" s="17"/>
      <c r="AJ90" s="17"/>
      <c r="AK90" s="17"/>
      <c r="AL90" s="173"/>
      <c r="AM90" s="23"/>
      <c r="AN90" s="171"/>
      <c r="AO90" s="172"/>
      <c r="AP90" s="172"/>
      <c r="AQ90" s="172"/>
      <c r="AR90" s="172"/>
      <c r="AS90" s="172"/>
      <c r="AT90" s="172"/>
      <c r="AU90" s="172"/>
      <c r="AV90" s="172"/>
      <c r="AW90" s="172"/>
      <c r="AX90" s="172"/>
      <c r="AY90" s="172"/>
      <c r="AZ90" s="174"/>
    </row>
    <row r="91" spans="1:52" s="45" customFormat="1" ht="9" customHeight="1">
      <c r="A91" s="178" t="str">
        <f>DATOS!A81</f>
        <v>Revisó: </v>
      </c>
      <c r="B91" s="172"/>
      <c r="C91" s="172"/>
      <c r="D91" s="172"/>
      <c r="E91" s="172"/>
      <c r="F91" s="177"/>
      <c r="G91" s="82"/>
      <c r="H91" s="172"/>
      <c r="I91" s="172"/>
      <c r="J91" s="172"/>
      <c r="K91" s="172"/>
      <c r="L91" s="172"/>
      <c r="M91" s="172"/>
      <c r="N91" s="172"/>
      <c r="O91" s="172"/>
      <c r="P91" s="172"/>
      <c r="Q91" s="172"/>
      <c r="R91" s="172"/>
      <c r="S91" s="172"/>
      <c r="T91" s="172"/>
      <c r="U91" s="171"/>
      <c r="V91" s="172"/>
      <c r="W91" s="17"/>
      <c r="X91" s="17"/>
      <c r="Y91" s="17"/>
      <c r="Z91" s="17"/>
      <c r="AA91" s="17"/>
      <c r="AB91" s="17"/>
      <c r="AC91" s="17"/>
      <c r="AD91" s="17"/>
      <c r="AE91" s="17"/>
      <c r="AF91" s="17"/>
      <c r="AG91" s="17"/>
      <c r="AH91" s="17"/>
      <c r="AI91" s="17"/>
      <c r="AJ91" s="17"/>
      <c r="AK91" s="17"/>
      <c r="AL91" s="173"/>
      <c r="AM91" s="23"/>
      <c r="AN91" s="171"/>
      <c r="AO91" s="172"/>
      <c r="AP91" s="172"/>
      <c r="AQ91" s="172"/>
      <c r="AR91" s="172"/>
      <c r="AS91" s="172"/>
      <c r="AT91" s="172"/>
      <c r="AU91" s="172"/>
      <c r="AV91" s="172"/>
      <c r="AW91" s="172"/>
      <c r="AX91" s="172"/>
      <c r="AY91" s="172"/>
      <c r="AZ91" s="174"/>
    </row>
    <row r="92" spans="1:52" ht="5.25" customHeight="1" thickBot="1">
      <c r="A92" s="36"/>
      <c r="B92" s="4"/>
      <c r="C92" s="4"/>
      <c r="D92" s="4"/>
      <c r="E92" s="4"/>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4"/>
    </row>
    <row r="93" spans="1:33"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F94" s="39"/>
      <c r="AG94" s="39"/>
    </row>
    <row r="95" spans="1:33" ht="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F98" s="39"/>
      <c r="AG98" s="39"/>
    </row>
    <row r="99" spans="1:33" ht="23.2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F115" s="39"/>
      <c r="AG115" s="39"/>
    </row>
    <row r="116" spans="1:33"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F116" s="39"/>
      <c r="AG116" s="39"/>
    </row>
    <row r="117" spans="1:33"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F117" s="39"/>
      <c r="AG117" s="39"/>
    </row>
    <row r="118" spans="1:33"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F118" s="39"/>
      <c r="AG118" s="39"/>
    </row>
    <row r="119" spans="1:33"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F119" s="39"/>
      <c r="AG119" s="39"/>
    </row>
    <row r="120" spans="1:33"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F120" s="39"/>
      <c r="AG120" s="39"/>
    </row>
    <row r="121" spans="1:33"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F121" s="39"/>
      <c r="AG121" s="39"/>
    </row>
    <row r="122" spans="1:33"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F122" s="39"/>
      <c r="AG122" s="39"/>
    </row>
    <row r="123" spans="1:33"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F123" s="39"/>
      <c r="AG123" s="39"/>
    </row>
    <row r="124" spans="1:33"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F124" s="39"/>
      <c r="AG124" s="39"/>
    </row>
    <row r="125" spans="1:33"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F125" s="39"/>
      <c r="AG125" s="39"/>
    </row>
    <row r="126" spans="1:33"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F126" s="39"/>
      <c r="AG126" s="39"/>
    </row>
    <row r="127" spans="1:33"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F127" s="39"/>
      <c r="AG127" s="39"/>
    </row>
    <row r="128" spans="1:33"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F128" s="39"/>
      <c r="AG128" s="39"/>
    </row>
    <row r="129" spans="1:33"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F129" s="39"/>
      <c r="AG129" s="39"/>
    </row>
    <row r="130" spans="1:33"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F130" s="39"/>
      <c r="AG130" s="39"/>
    </row>
    <row r="131" spans="1:33"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F131" s="39"/>
      <c r="AG131" s="39"/>
    </row>
    <row r="132" spans="1:33"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F132" s="39"/>
      <c r="AG132" s="39"/>
    </row>
    <row r="133" spans="1:33"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F133" s="39"/>
      <c r="AG133" s="39"/>
    </row>
    <row r="134" spans="1:33"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F134" s="39"/>
      <c r="AG134" s="39"/>
    </row>
    <row r="135" spans="1:33"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F135" s="39"/>
      <c r="AG135" s="39"/>
    </row>
    <row r="136" spans="1:33"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F136" s="39"/>
      <c r="AG136" s="39"/>
    </row>
    <row r="137" spans="1:33"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F137" s="39"/>
      <c r="AG137" s="39"/>
    </row>
    <row r="138" spans="1:33"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F138" s="39"/>
      <c r="AG138" s="39"/>
    </row>
    <row r="139" spans="1:33"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F139" s="39"/>
      <c r="AG139" s="39"/>
    </row>
    <row r="140" spans="1:33"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F140" s="39"/>
      <c r="AG140" s="39"/>
    </row>
    <row r="141" spans="1:33"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F141" s="39"/>
      <c r="AG141" s="39"/>
    </row>
    <row r="142" spans="1:33"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F142" s="39"/>
      <c r="AG142" s="39"/>
    </row>
    <row r="143" spans="1:33"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F143" s="39"/>
      <c r="AG143" s="39"/>
    </row>
    <row r="144" spans="1:33"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F144" s="39"/>
      <c r="AG144" s="39"/>
    </row>
    <row r="145" spans="1:33"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F145" s="39"/>
      <c r="AG145" s="39"/>
    </row>
    <row r="146" spans="1:33"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F146" s="39"/>
      <c r="AG146" s="39"/>
    </row>
    <row r="147" spans="1:33"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F147" s="39"/>
      <c r="AG147" s="39"/>
    </row>
    <row r="148" spans="1:33"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F148" s="39"/>
      <c r="AG148" s="39"/>
    </row>
    <row r="149" spans="1:33"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F149" s="39"/>
      <c r="AG149" s="39"/>
    </row>
    <row r="150" spans="1:33"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F150" s="39"/>
      <c r="AG150" s="39"/>
    </row>
    <row r="151" spans="1:33"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F151" s="39"/>
      <c r="AG151" s="39"/>
    </row>
    <row r="152" spans="1:33"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F152" s="39"/>
      <c r="AG152" s="39"/>
    </row>
    <row r="153" spans="1:33"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F153" s="39"/>
      <c r="AG153" s="39"/>
    </row>
    <row r="154" spans="1:33"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F154" s="39"/>
      <c r="AG154" s="39"/>
    </row>
    <row r="155" spans="1:33"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F155" s="39"/>
      <c r="AG155" s="39"/>
    </row>
    <row r="156" spans="1:33"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F156" s="39"/>
      <c r="AG156" s="39"/>
    </row>
    <row r="157" spans="1:33"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F157" s="39"/>
      <c r="AG157" s="39"/>
    </row>
    <row r="158" spans="1:33"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F158" s="39"/>
      <c r="AG158" s="39"/>
    </row>
    <row r="159" spans="1:33"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F159" s="39"/>
      <c r="AG159" s="39"/>
    </row>
    <row r="160" spans="1:33"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row>
    <row r="161" spans="1:33"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F161" s="39"/>
      <c r="AG161" s="39"/>
    </row>
    <row r="162" spans="1:33"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F162" s="39"/>
      <c r="AG162" s="39"/>
    </row>
    <row r="163" spans="1:33"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F163" s="39"/>
      <c r="AG163" s="39"/>
    </row>
    <row r="164" spans="1:33"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F164" s="39"/>
      <c r="AG164" s="39"/>
    </row>
    <row r="165" spans="1:33"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F165" s="39"/>
      <c r="AG165" s="39"/>
    </row>
    <row r="166" spans="1:33"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F166" s="39"/>
      <c r="AG166" s="39"/>
    </row>
    <row r="167" spans="1:33"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F167" s="39"/>
      <c r="AG167" s="39"/>
    </row>
    <row r="168" spans="1:33"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F168" s="39"/>
      <c r="AG168" s="39"/>
    </row>
    <row r="169" spans="1:33"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F169" s="39"/>
      <c r="AG169" s="39"/>
    </row>
    <row r="170" spans="1:33"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F170" s="39"/>
      <c r="AG170" s="39"/>
    </row>
    <row r="171" spans="1:33"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F171" s="39"/>
      <c r="AG171" s="39"/>
    </row>
    <row r="172" spans="1:33"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F172" s="39"/>
      <c r="AG172" s="39"/>
    </row>
    <row r="173" spans="1:33"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F173" s="39"/>
      <c r="AG173" s="39"/>
    </row>
    <row r="174" spans="1:33"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F174" s="39"/>
      <c r="AG174" s="39"/>
    </row>
    <row r="175" spans="1:33"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F175" s="39"/>
      <c r="AG175" s="39"/>
    </row>
    <row r="176" spans="1:33"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F176" s="39"/>
      <c r="AG176" s="39"/>
    </row>
    <row r="177" spans="1:33"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F177" s="39"/>
      <c r="AG177" s="39"/>
    </row>
    <row r="178" spans="1:33"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F178" s="39"/>
      <c r="AG178" s="39"/>
    </row>
    <row r="179" spans="1:33"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F179" s="39"/>
      <c r="AG179" s="39"/>
    </row>
    <row r="180" spans="1:33"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F180" s="39"/>
      <c r="AG180" s="39"/>
    </row>
    <row r="181" spans="1:33"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F181" s="39"/>
      <c r="AG181" s="39"/>
    </row>
    <row r="182" spans="1:33"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F182" s="39"/>
      <c r="AG182" s="39"/>
    </row>
    <row r="183" spans="1:33"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F183" s="39"/>
      <c r="AG183" s="39"/>
    </row>
    <row r="184" spans="1:33"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F184" s="39"/>
      <c r="AG184" s="39"/>
    </row>
    <row r="185" spans="1:33"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F185" s="39"/>
      <c r="AG185" s="39"/>
    </row>
    <row r="186" spans="1:33"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F186" s="39"/>
      <c r="AG186" s="39"/>
    </row>
    <row r="187" spans="1:33"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F187" s="39"/>
      <c r="AG187" s="39"/>
    </row>
    <row r="188" spans="1:33"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F188" s="39"/>
      <c r="AG188" s="39"/>
    </row>
    <row r="189" spans="1:33"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F189" s="39"/>
      <c r="AG189" s="39"/>
    </row>
    <row r="190" spans="1:33"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F190" s="39"/>
      <c r="AG190" s="39"/>
    </row>
    <row r="191" spans="1:33"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F191" s="39"/>
      <c r="AG191" s="39"/>
    </row>
    <row r="192" spans="1:33"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F192" s="39"/>
      <c r="AG192" s="39"/>
    </row>
    <row r="193" spans="1:33"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F193" s="39"/>
      <c r="AG193" s="39"/>
    </row>
    <row r="194" spans="1:3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F194" s="39"/>
      <c r="AG194" s="39"/>
    </row>
    <row r="195" spans="1:33"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F195" s="39"/>
      <c r="AG195" s="39"/>
    </row>
    <row r="196" spans="1:3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F196" s="39"/>
      <c r="AG196" s="39"/>
    </row>
    <row r="197" spans="1:33"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F197" s="39"/>
      <c r="AG197" s="39"/>
    </row>
    <row r="198" spans="1:33"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F198" s="39"/>
      <c r="AG198" s="39"/>
    </row>
    <row r="199" spans="1:33"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F199" s="39"/>
      <c r="AG199" s="39"/>
    </row>
    <row r="200" spans="1:33"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F200" s="39"/>
      <c r="AG200" s="39"/>
    </row>
    <row r="201" spans="1:33"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F201" s="39"/>
      <c r="AG201" s="39"/>
    </row>
    <row r="202" spans="1:33"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F202" s="39"/>
      <c r="AG202" s="39"/>
    </row>
    <row r="203" spans="1:33"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F203" s="39"/>
      <c r="AG203" s="39"/>
    </row>
    <row r="204" spans="1:33"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F204" s="39"/>
      <c r="AG204" s="39"/>
    </row>
    <row r="205" spans="1:33"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F205" s="39"/>
      <c r="AG205" s="39"/>
    </row>
    <row r="206" spans="1:33"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F206" s="39"/>
      <c r="AG206" s="39"/>
    </row>
    <row r="207" spans="1:33"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F207" s="39"/>
      <c r="AG207" s="39"/>
    </row>
    <row r="208" spans="1:33"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F208" s="39"/>
      <c r="AG208" s="39"/>
    </row>
    <row r="209" spans="1:33"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F209" s="39"/>
      <c r="AG209" s="39"/>
    </row>
    <row r="210" spans="1:33"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F210" s="39"/>
      <c r="AG210" s="39"/>
    </row>
    <row r="211" spans="1:33"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F211" s="39"/>
      <c r="AG211" s="39"/>
    </row>
    <row r="212" spans="1:33"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F212" s="39"/>
      <c r="AG212" s="39"/>
    </row>
    <row r="213" spans="1:33"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F213" s="39"/>
      <c r="AG213" s="39"/>
    </row>
    <row r="214" spans="1:33"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F214" s="39"/>
      <c r="AG214" s="39"/>
    </row>
    <row r="215" spans="1:33"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F215" s="39"/>
      <c r="AG215" s="39"/>
    </row>
    <row r="216" spans="1:33"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F216" s="39"/>
      <c r="AG216" s="39"/>
    </row>
    <row r="217" spans="1:33"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F217" s="39"/>
      <c r="AG217" s="39"/>
    </row>
    <row r="218" spans="1:33"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F218" s="39"/>
      <c r="AG218" s="39"/>
    </row>
    <row r="219" spans="1:33"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F219" s="39"/>
      <c r="AG219" s="39"/>
    </row>
    <row r="220" spans="1:33"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F220" s="39"/>
      <c r="AG220" s="39"/>
    </row>
    <row r="221" spans="1:33"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F221" s="39"/>
      <c r="AG221" s="39"/>
    </row>
    <row r="222" spans="1:33"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F222" s="39"/>
      <c r="AG222" s="39"/>
    </row>
    <row r="223" spans="1:33"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F223" s="39"/>
      <c r="AG223" s="39"/>
    </row>
    <row r="224" spans="1:33"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F224" s="39"/>
      <c r="AG224" s="39"/>
    </row>
    <row r="225" spans="1:33"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F225" s="39"/>
      <c r="AG225" s="39"/>
    </row>
    <row r="226" spans="1:33"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F226" s="39"/>
      <c r="AG226" s="39"/>
    </row>
    <row r="227" spans="1:33"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F227" s="39"/>
      <c r="AG227" s="39"/>
    </row>
    <row r="228" spans="1:33"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F228" s="39"/>
      <c r="AG228" s="39"/>
    </row>
    <row r="229" spans="1:33"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F229" s="39"/>
      <c r="AG229" s="39"/>
    </row>
    <row r="230" spans="1:33"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F230" s="39"/>
      <c r="AG230" s="39"/>
    </row>
    <row r="231" spans="1:33"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F231" s="39"/>
      <c r="AG231" s="39"/>
    </row>
    <row r="232" spans="1:33"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F232" s="39"/>
      <c r="AG232" s="39"/>
    </row>
    <row r="233" spans="1:33"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F233" s="39"/>
      <c r="AG233" s="39"/>
    </row>
    <row r="234" spans="1:33"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F234" s="39"/>
      <c r="AG234" s="39"/>
    </row>
    <row r="235" spans="1:33"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F235" s="39"/>
      <c r="AG235" s="39"/>
    </row>
    <row r="236" spans="1:33"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F236" s="39"/>
      <c r="AG236" s="39"/>
    </row>
    <row r="237" spans="1:33"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F237" s="39"/>
      <c r="AG237" s="39"/>
    </row>
    <row r="238" spans="1:33" ht="12.7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F238" s="39"/>
      <c r="AG238" s="39"/>
    </row>
    <row r="239" spans="1:33" ht="12.7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F239" s="39"/>
      <c r="AG239" s="39"/>
    </row>
    <row r="240" spans="1:33" ht="12.7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F240" s="39"/>
      <c r="AG240" s="39"/>
    </row>
    <row r="241" spans="1:33" ht="12.7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F241" s="39"/>
      <c r="AG241" s="39"/>
    </row>
    <row r="242" spans="1:33" ht="12.7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F242" s="39"/>
      <c r="AG242" s="39"/>
    </row>
    <row r="243" spans="1:33" ht="12.7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F243" s="39"/>
      <c r="AG243" s="39"/>
    </row>
    <row r="244" spans="1:33" ht="12.7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F244" s="39"/>
      <c r="AG244" s="39"/>
    </row>
    <row r="245" spans="1:33" ht="12.7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F245" s="39"/>
      <c r="AG245" s="39"/>
    </row>
    <row r="246" spans="1:33" ht="12.7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F246" s="39"/>
      <c r="AG246" s="39"/>
    </row>
    <row r="247" spans="1:33" ht="12.7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F247" s="39"/>
      <c r="AG247" s="39"/>
    </row>
    <row r="248" spans="1:33" ht="12.7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F248" s="39"/>
      <c r="AG248" s="39"/>
    </row>
    <row r="249" spans="1:33" ht="12.7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F249" s="39"/>
      <c r="AG249" s="39"/>
    </row>
    <row r="250" spans="1:33" ht="12.7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F250" s="39"/>
      <c r="AG250" s="39"/>
    </row>
    <row r="251" spans="1:33" ht="12.7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F251" s="39"/>
      <c r="AG251" s="39"/>
    </row>
    <row r="252" spans="1:33" ht="12.7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F252" s="39"/>
      <c r="AG252" s="39"/>
    </row>
    <row r="253" spans="1:33" ht="12.7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F253" s="39"/>
      <c r="AG253" s="39"/>
    </row>
    <row r="254" spans="1:33" ht="12.7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F254" s="39"/>
      <c r="AG254" s="39"/>
    </row>
    <row r="255" spans="1:33" ht="12.7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F255" s="39"/>
      <c r="AG255" s="39"/>
    </row>
    <row r="256" spans="1:33" ht="12.7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F256" s="39"/>
      <c r="AG256" s="39"/>
    </row>
    <row r="257" spans="1:33" ht="12.7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F257" s="39"/>
      <c r="AG257" s="39"/>
    </row>
    <row r="258" spans="1:33" ht="12.7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F258" s="39"/>
      <c r="AG258" s="39"/>
    </row>
    <row r="259" spans="1:33" ht="12.7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F259" s="39"/>
      <c r="AG259" s="39"/>
    </row>
    <row r="260" spans="1:33" ht="12.7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F260" s="39"/>
      <c r="AG260" s="39"/>
    </row>
    <row r="261" spans="1:33" ht="12.7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F261" s="39"/>
      <c r="AG261" s="39"/>
    </row>
    <row r="262" spans="1:33" ht="12.7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F262" s="39"/>
      <c r="AG262" s="39"/>
    </row>
    <row r="263" spans="1:33" ht="12.7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F263" s="39"/>
      <c r="AG263" s="39"/>
    </row>
    <row r="264" spans="1:33" ht="12.7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F264" s="39"/>
      <c r="AG264" s="39"/>
    </row>
    <row r="265" spans="1:33" ht="12.7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F265" s="39"/>
      <c r="AG265" s="39"/>
    </row>
    <row r="266" spans="1:33" ht="12.7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F266" s="39"/>
      <c r="AG266" s="39"/>
    </row>
    <row r="267" spans="1:33" ht="12.7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F267" s="39"/>
      <c r="AG267" s="39"/>
    </row>
    <row r="268" spans="1:33" ht="12.7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F268" s="39"/>
      <c r="AG268" s="39"/>
    </row>
    <row r="269" spans="1:33" ht="12.7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F269" s="39"/>
      <c r="AG269" s="39"/>
    </row>
    <row r="270" spans="1:33" ht="12.7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F270" s="39"/>
      <c r="AG270" s="39"/>
    </row>
    <row r="271" spans="1:33" ht="12.7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F271" s="39"/>
      <c r="AG271" s="39"/>
    </row>
    <row r="272" spans="1:33" ht="12.7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F272" s="39"/>
      <c r="AG272" s="39"/>
    </row>
    <row r="273" spans="1:33" ht="12.7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F273" s="39"/>
      <c r="AG273" s="39"/>
    </row>
    <row r="274" spans="1:33" ht="12.7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F274" s="39"/>
      <c r="AG274" s="39"/>
    </row>
    <row r="275" spans="1:33" ht="1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F275" s="39"/>
      <c r="AG275" s="39"/>
    </row>
    <row r="276" spans="1:33" ht="12.7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F276" s="39"/>
      <c r="AG276" s="39"/>
    </row>
    <row r="277" spans="1:33" ht="12.7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F277" s="39"/>
      <c r="AG277" s="39"/>
    </row>
    <row r="278" spans="1:33" ht="12.7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F278" s="39"/>
      <c r="AG278" s="39"/>
    </row>
    <row r="279" spans="1:33" ht="12.7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F279" s="39"/>
      <c r="AG279" s="39"/>
    </row>
    <row r="280" spans="1:33" ht="12.7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F280" s="39"/>
      <c r="AG280" s="39"/>
    </row>
    <row r="281" spans="1:33" ht="12.7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F281" s="39"/>
      <c r="AG281" s="39"/>
    </row>
    <row r="282" spans="1:33" ht="12.7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F282" s="39"/>
      <c r="AG282" s="39"/>
    </row>
    <row r="283" spans="1:33" ht="12.7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F283" s="39"/>
      <c r="AG283" s="39"/>
    </row>
    <row r="284" spans="1:33" ht="12.7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F284" s="39"/>
      <c r="AG284" s="39"/>
    </row>
    <row r="285" spans="1:33" ht="12.7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F285" s="39"/>
      <c r="AG285" s="39"/>
    </row>
    <row r="286" spans="1:33" ht="12.7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F286" s="39"/>
      <c r="AG286" s="39"/>
    </row>
    <row r="287" spans="1:33" ht="12.7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F287" s="39"/>
      <c r="AG287" s="39"/>
    </row>
    <row r="288" spans="1:33" ht="12.7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F288" s="39"/>
      <c r="AG288" s="39"/>
    </row>
    <row r="289" spans="1:33" ht="12.7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F289" s="39"/>
      <c r="AG289" s="39"/>
    </row>
    <row r="290" spans="1:33" ht="12.7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F290" s="39"/>
      <c r="AG290" s="39"/>
    </row>
    <row r="291" spans="1:33" ht="12.7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F291" s="39"/>
      <c r="AG291" s="39"/>
    </row>
    <row r="292" spans="1:33" ht="12.7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F292" s="39"/>
      <c r="AG292" s="39"/>
    </row>
    <row r="293" spans="1:33" ht="12.7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F293" s="39"/>
      <c r="AG293" s="39"/>
    </row>
    <row r="294" spans="1:33" ht="12.7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F294" s="39"/>
      <c r="AG294" s="39"/>
    </row>
    <row r="295" spans="1:33" ht="12.7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F295" s="39"/>
      <c r="AG295" s="39"/>
    </row>
    <row r="296" spans="1:33" ht="12.7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F296" s="39"/>
      <c r="AG296" s="39"/>
    </row>
    <row r="297" spans="1:33" ht="12.7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F297" s="39"/>
      <c r="AG297" s="39"/>
    </row>
    <row r="298" spans="1:33" ht="12.7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F298" s="39"/>
      <c r="AG298" s="39"/>
    </row>
    <row r="299" spans="1:33" ht="12.7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F299" s="39"/>
      <c r="AG299" s="39"/>
    </row>
    <row r="300" spans="1:33" ht="12.7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F300" s="39"/>
      <c r="AG300" s="39"/>
    </row>
    <row r="301" spans="1:33" ht="12.7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F301" s="39"/>
      <c r="AG301" s="39"/>
    </row>
    <row r="302" spans="1:33" ht="12.7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F302" s="39"/>
      <c r="AG302" s="39"/>
    </row>
    <row r="303" spans="1:33" ht="12.7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F303" s="39"/>
      <c r="AG303" s="39"/>
    </row>
    <row r="304" spans="1:33" ht="12.7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F304" s="39"/>
      <c r="AG304" s="39"/>
    </row>
    <row r="305" spans="1:33" ht="12.7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F305" s="39"/>
      <c r="AG305" s="39"/>
    </row>
    <row r="306" spans="1:33" ht="12.7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F306" s="39"/>
      <c r="AG306" s="39"/>
    </row>
    <row r="307" spans="1:33" ht="12.7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F307" s="39"/>
      <c r="AG307" s="39"/>
    </row>
    <row r="308" spans="1:33" ht="12.7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F308" s="39"/>
      <c r="AG308" s="39"/>
    </row>
    <row r="309" spans="1:33" ht="12.7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F309" s="39"/>
      <c r="AG309" s="39"/>
    </row>
    <row r="310" spans="1:33" ht="12.7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F310" s="39"/>
      <c r="AG310" s="39"/>
    </row>
    <row r="311" spans="1:33" ht="12.7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F311" s="39"/>
      <c r="AG311" s="39"/>
    </row>
    <row r="312" spans="1:33" ht="12.7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F312" s="39"/>
      <c r="AG312" s="39"/>
    </row>
    <row r="313" spans="1:33" ht="12.7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F313" s="39"/>
      <c r="AG313" s="39"/>
    </row>
    <row r="314" spans="1:33" ht="12.7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F314" s="39"/>
      <c r="AG314" s="39"/>
    </row>
    <row r="315" spans="1:33" ht="12.7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F315" s="39"/>
      <c r="AG315" s="39"/>
    </row>
    <row r="316" spans="1:33" ht="12.7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F316" s="39"/>
      <c r="AG316" s="39"/>
    </row>
    <row r="317" spans="1:33" ht="12.7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F317" s="39"/>
      <c r="AG317" s="39"/>
    </row>
    <row r="318" spans="1:33" ht="12.7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F318" s="39"/>
      <c r="AG318" s="39"/>
    </row>
    <row r="319" spans="1:33" ht="12.7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F319" s="39"/>
      <c r="AG319" s="39"/>
    </row>
    <row r="320" spans="1:33" ht="12.7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F320" s="39"/>
      <c r="AG320" s="39"/>
    </row>
    <row r="321" spans="1:33" ht="12.7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F321" s="39"/>
      <c r="AG321" s="39"/>
    </row>
    <row r="322" spans="1:33" ht="12.7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F322" s="39"/>
      <c r="AG322" s="39"/>
    </row>
    <row r="323" spans="1:33" ht="12.7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F323" s="39"/>
      <c r="AG323" s="39"/>
    </row>
    <row r="324" spans="1:33" ht="12.7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F324" s="39"/>
      <c r="AG324" s="39"/>
    </row>
    <row r="325" spans="1:33" ht="12.7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F325" s="39"/>
      <c r="AG325" s="39"/>
    </row>
    <row r="326" spans="1:33" ht="12.7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F326" s="39"/>
      <c r="AG326" s="39"/>
    </row>
    <row r="327" spans="1:33" ht="12.7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F327" s="39"/>
      <c r="AG327" s="39"/>
    </row>
    <row r="328" spans="1:33" ht="12.7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F328" s="39"/>
      <c r="AG328" s="39"/>
    </row>
    <row r="329" spans="1:33" ht="12.7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F329" s="39"/>
      <c r="AG329" s="39"/>
    </row>
    <row r="330" spans="1:33" ht="12.7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F330" s="39"/>
      <c r="AG330" s="39"/>
    </row>
    <row r="331" spans="1:33" ht="12.7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F331" s="39"/>
      <c r="AG331" s="39"/>
    </row>
    <row r="332" spans="1:33" ht="12.7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F332" s="39"/>
      <c r="AG332" s="39"/>
    </row>
    <row r="333" spans="1:33" ht="12.7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F333" s="39"/>
      <c r="AG333" s="39"/>
    </row>
    <row r="334" spans="1:33" ht="12.7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F334" s="39"/>
      <c r="AG334" s="39"/>
    </row>
    <row r="335" spans="1:33" ht="12.7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F335" s="39"/>
      <c r="AG335" s="39"/>
    </row>
    <row r="336" spans="1:33" ht="12.7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F336" s="39"/>
      <c r="AG336" s="39"/>
    </row>
    <row r="337" spans="1:33" ht="12.7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F337" s="39"/>
      <c r="AG337" s="39"/>
    </row>
    <row r="338" spans="1:33" ht="12.7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F338" s="39"/>
      <c r="AG338" s="39"/>
    </row>
    <row r="339" spans="1:33" ht="12.7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F339" s="39"/>
      <c r="AG339" s="39"/>
    </row>
    <row r="340" spans="1:33" ht="12.7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F340" s="39"/>
      <c r="AG340" s="39"/>
    </row>
    <row r="341" spans="1:33" ht="12.7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F341" s="39"/>
      <c r="AG341" s="39"/>
    </row>
    <row r="342" spans="1:33" ht="12.7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F342" s="39"/>
      <c r="AG342" s="39"/>
    </row>
    <row r="343" spans="1:33" ht="12.7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F343" s="39"/>
      <c r="AG343" s="39"/>
    </row>
    <row r="344" spans="1:33" ht="12.7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F344" s="39"/>
      <c r="AG344" s="39"/>
    </row>
    <row r="345" spans="1:33" ht="12.7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F345" s="39"/>
      <c r="AG345" s="39"/>
    </row>
    <row r="346" spans="1:33" ht="12.7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F346" s="39"/>
      <c r="AG346" s="39"/>
    </row>
    <row r="347" spans="1:33" ht="12.7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F347" s="39"/>
      <c r="AG347" s="39"/>
    </row>
    <row r="348" spans="1:33" ht="12.7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F348" s="39"/>
      <c r="AG348" s="39"/>
    </row>
    <row r="349" spans="1:33" ht="12.7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F349" s="39"/>
      <c r="AG349" s="39"/>
    </row>
    <row r="350" spans="1:33" ht="12.7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F350" s="39"/>
      <c r="AG350" s="39"/>
    </row>
    <row r="351" spans="1:33" ht="12.7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F351" s="39"/>
      <c r="AG351" s="39"/>
    </row>
    <row r="352" spans="1:33" ht="12.7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F352" s="39"/>
      <c r="AG352" s="39"/>
    </row>
    <row r="353" spans="1:33" ht="12.7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F353" s="39"/>
      <c r="AG353" s="39"/>
    </row>
    <row r="354" spans="1:33" ht="12.7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F354" s="39"/>
      <c r="AG354" s="39"/>
    </row>
    <row r="355" spans="1:33" ht="12.7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F355" s="39"/>
      <c r="AG355" s="39"/>
    </row>
    <row r="356" spans="1:33" ht="12.7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F356" s="39"/>
      <c r="AG356" s="39"/>
    </row>
    <row r="357" spans="1:33" ht="12.7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F357" s="39"/>
      <c r="AG357" s="39"/>
    </row>
    <row r="358" spans="1:33" ht="12.7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F358" s="39"/>
      <c r="AG358" s="39"/>
    </row>
    <row r="359" spans="1:33" ht="12.7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F359" s="39"/>
      <c r="AG359" s="39"/>
    </row>
    <row r="360" spans="1:33" ht="12.7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F360" s="39"/>
      <c r="AG360" s="39"/>
    </row>
    <row r="361" spans="1:33" ht="12.7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F361" s="39"/>
      <c r="AG361" s="39"/>
    </row>
    <row r="362" spans="1:33" ht="12.7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F362" s="39"/>
      <c r="AG362" s="39"/>
    </row>
    <row r="363" spans="1:33" ht="12.7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F363" s="39"/>
      <c r="AG363" s="39"/>
    </row>
    <row r="364" spans="1:33" ht="12.7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F364" s="39"/>
      <c r="AG364" s="39"/>
    </row>
    <row r="365" spans="1:33" ht="12.7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F365" s="39"/>
      <c r="AG365" s="39"/>
    </row>
    <row r="366" spans="1:33" ht="12.7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F366" s="39"/>
      <c r="AG366" s="39"/>
    </row>
    <row r="367" spans="1:33" ht="12.7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F367" s="39"/>
      <c r="AG367" s="39"/>
    </row>
    <row r="368" spans="1:33" ht="12.7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F368" s="39"/>
      <c r="AG368" s="39"/>
    </row>
    <row r="369" spans="1:33" ht="12.7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F369" s="39"/>
      <c r="AG369" s="39"/>
    </row>
    <row r="370" spans="1:33" ht="12.7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F370" s="39"/>
      <c r="AG370" s="39"/>
    </row>
    <row r="371" spans="1:33" ht="12.7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F371" s="39"/>
      <c r="AG371" s="39"/>
    </row>
    <row r="372" spans="1:33" ht="12.7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F372" s="39"/>
      <c r="AG372" s="39"/>
    </row>
    <row r="373" spans="1:33" ht="12.7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F373" s="39"/>
      <c r="AG373" s="39"/>
    </row>
    <row r="374" spans="1:33" ht="12.7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F374" s="39"/>
      <c r="AG374" s="39"/>
    </row>
    <row r="375" spans="1:33" ht="12.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F375" s="39"/>
      <c r="AG375" s="39"/>
    </row>
    <row r="376" spans="1:33" ht="12.7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F376" s="39"/>
      <c r="AG376" s="39"/>
    </row>
    <row r="377" spans="1:33" ht="12.7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F377" s="39"/>
      <c r="AG377" s="39"/>
    </row>
    <row r="378" spans="1:33" ht="12.7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F378" s="39"/>
      <c r="AG378" s="39"/>
    </row>
    <row r="379" spans="1:33" ht="12.7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F379" s="39"/>
      <c r="AG379" s="39"/>
    </row>
    <row r="380" spans="1:33" ht="12.7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F380" s="39"/>
      <c r="AG380" s="39"/>
    </row>
    <row r="381" spans="1:33" ht="12.7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F381" s="39"/>
      <c r="AG381" s="39"/>
    </row>
    <row r="382" spans="1:33" ht="12.7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F382" s="39"/>
      <c r="AG382" s="39"/>
    </row>
    <row r="383" spans="1:33" ht="12.7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F383" s="39"/>
      <c r="AG383" s="39"/>
    </row>
    <row r="384" spans="1:33" ht="12.7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F384" s="39"/>
      <c r="AG384" s="39"/>
    </row>
    <row r="385" spans="1:33" ht="12.7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F385" s="39"/>
      <c r="AG385" s="39"/>
    </row>
    <row r="386" spans="1:33" ht="12.7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F386" s="39"/>
      <c r="AG386" s="39"/>
    </row>
    <row r="387" spans="1:33" ht="12.7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F387" s="39"/>
      <c r="AG387" s="39"/>
    </row>
    <row r="388" spans="1:33" ht="12.7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F388" s="39"/>
      <c r="AG388" s="39"/>
    </row>
    <row r="389" spans="1:33" ht="12.7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F389" s="39"/>
      <c r="AG389" s="39"/>
    </row>
    <row r="390" spans="1:33" ht="12.7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F390" s="39"/>
      <c r="AG390" s="39"/>
    </row>
    <row r="391" spans="1:33" ht="12.7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F391" s="39"/>
      <c r="AG391" s="39"/>
    </row>
    <row r="392" spans="1:33" ht="12.7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F392" s="39"/>
      <c r="AG392" s="39"/>
    </row>
    <row r="393" spans="1:33" ht="12.7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F393" s="39"/>
      <c r="AG393" s="39"/>
    </row>
    <row r="394" spans="1:33" ht="12.7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F394" s="39"/>
      <c r="AG394" s="39"/>
    </row>
    <row r="395" spans="1:33" ht="12.7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F395" s="39"/>
      <c r="AG395" s="39"/>
    </row>
    <row r="396" spans="1:33" ht="12.7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F396" s="39"/>
      <c r="AG396" s="39"/>
    </row>
    <row r="397" spans="1:33" ht="12.7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F397" s="39"/>
      <c r="AG397" s="39"/>
    </row>
    <row r="398" spans="1:33" ht="12.7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F398" s="39"/>
      <c r="AG398" s="39"/>
    </row>
    <row r="399" spans="1:33" ht="12.7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F399" s="39"/>
      <c r="AG399" s="39"/>
    </row>
    <row r="400" spans="1:33" ht="12.7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F400" s="39"/>
      <c r="AG400" s="39"/>
    </row>
    <row r="401" spans="1:33" ht="12.7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F401" s="39"/>
      <c r="AG401" s="39"/>
    </row>
    <row r="402" spans="1:33" ht="12.7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F402" s="39"/>
      <c r="AG402" s="39"/>
    </row>
    <row r="403" spans="1:33" ht="12.7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F403" s="39"/>
      <c r="AG403" s="39"/>
    </row>
    <row r="404" spans="1:33" ht="12.7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F404" s="39"/>
      <c r="AG404" s="39"/>
    </row>
    <row r="405" spans="1:33" ht="12.7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F405" s="39"/>
      <c r="AG405" s="39"/>
    </row>
    <row r="406" spans="1:33" ht="12.7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F406" s="39"/>
      <c r="AG406" s="39"/>
    </row>
    <row r="407" spans="1:33" ht="12.7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F407" s="39"/>
      <c r="AG407" s="39"/>
    </row>
    <row r="408" spans="1:33" ht="12.7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F408" s="39"/>
      <c r="AG408" s="39"/>
    </row>
    <row r="409" spans="1:33" ht="12.7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F409" s="39"/>
      <c r="AG409" s="39"/>
    </row>
    <row r="410" spans="1:33" ht="12.7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F410" s="39"/>
      <c r="AG410" s="39"/>
    </row>
    <row r="411" spans="1:33" ht="12.7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F411" s="39"/>
      <c r="AG411" s="39"/>
    </row>
    <row r="412" spans="1:33" ht="12.7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F412" s="39"/>
      <c r="AG412" s="39"/>
    </row>
    <row r="413" spans="1:33" ht="12.7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F413" s="39"/>
      <c r="AG413" s="39"/>
    </row>
    <row r="414" spans="1:33" ht="12.7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F414" s="39"/>
      <c r="AG414" s="39"/>
    </row>
    <row r="415" spans="1:33" ht="12.7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F415" s="39"/>
      <c r="AG415" s="39"/>
    </row>
    <row r="416" spans="1:33" ht="12.7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F416" s="39"/>
      <c r="AG416" s="39"/>
    </row>
    <row r="417" spans="1:33" ht="12.7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F417" s="39"/>
      <c r="AG417" s="39"/>
    </row>
    <row r="418" spans="1:33" ht="12.7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F418" s="39"/>
      <c r="AG418" s="39"/>
    </row>
    <row r="419" spans="1:33" ht="12.7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F419" s="39"/>
      <c r="AG419" s="39"/>
    </row>
    <row r="420" spans="1:33" ht="12.7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F420" s="39"/>
      <c r="AG420" s="39"/>
    </row>
    <row r="421" spans="1:33" ht="12.7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F421" s="39"/>
      <c r="AG421" s="39"/>
    </row>
    <row r="422" spans="1:33" ht="12.7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F422" s="39"/>
      <c r="AG422" s="39"/>
    </row>
    <row r="423" spans="1:33" ht="12.7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F423" s="39"/>
      <c r="AG423" s="39"/>
    </row>
    <row r="424" spans="1:33" ht="12.7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F424" s="39"/>
      <c r="AG424" s="39"/>
    </row>
    <row r="425" spans="1:33" ht="12.7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F425" s="39"/>
      <c r="AG425" s="39"/>
    </row>
    <row r="426" spans="1:33" ht="12.7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F426" s="39"/>
      <c r="AG426" s="39"/>
    </row>
    <row r="427" spans="1:33" ht="12.7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F427" s="39"/>
      <c r="AG427" s="39"/>
    </row>
    <row r="428" spans="1:33" ht="12.7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F428" s="39"/>
      <c r="AG428" s="39"/>
    </row>
    <row r="429" spans="1:33" ht="12.7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F429" s="39"/>
      <c r="AG429" s="39"/>
    </row>
    <row r="430" spans="1:33" ht="12.7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F430" s="39"/>
      <c r="AG430" s="39"/>
    </row>
    <row r="431" spans="1:33" ht="12.7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F431" s="39"/>
      <c r="AG431" s="39"/>
    </row>
    <row r="432" spans="1:33" ht="12.7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F432" s="39"/>
      <c r="AG432" s="39"/>
    </row>
    <row r="433" spans="1:33" ht="12.7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F433" s="39"/>
      <c r="AG433" s="39"/>
    </row>
    <row r="434" spans="1:33" ht="12.7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F434" s="39"/>
      <c r="AG434" s="39"/>
    </row>
    <row r="435" spans="1:33" ht="12.7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F435" s="39"/>
      <c r="AG435" s="39"/>
    </row>
    <row r="436" spans="1:33" ht="12.7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F436" s="39"/>
      <c r="AG436" s="39"/>
    </row>
    <row r="437" spans="1:33" ht="12.7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F437" s="39"/>
      <c r="AG437" s="39"/>
    </row>
    <row r="438" spans="1:33" ht="12.7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F438" s="39"/>
      <c r="AG438" s="39"/>
    </row>
    <row r="439" spans="1:33" ht="12.7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F439" s="39"/>
      <c r="AG439" s="39"/>
    </row>
    <row r="440" spans="1:33" ht="12.7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F440" s="39"/>
      <c r="AG440" s="39"/>
    </row>
    <row r="441" spans="1:33" ht="12.7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F441" s="39"/>
      <c r="AG441" s="39"/>
    </row>
    <row r="442" spans="1:33" ht="12.7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F442" s="39"/>
      <c r="AG442" s="39"/>
    </row>
    <row r="443" spans="1:33" ht="12.7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F443" s="39"/>
      <c r="AG443" s="39"/>
    </row>
    <row r="444" spans="1:33" ht="12.7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F444" s="39"/>
      <c r="AG444" s="39"/>
    </row>
    <row r="445" spans="1:33" ht="12.7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F445" s="39"/>
      <c r="AG445" s="39"/>
    </row>
    <row r="446" spans="1:33" ht="12.7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F446" s="39"/>
      <c r="AG446" s="39"/>
    </row>
    <row r="447" spans="1:33" ht="12.7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F447" s="39"/>
      <c r="AG447" s="39"/>
    </row>
    <row r="448" spans="1:33" ht="12.7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F448" s="39"/>
      <c r="AG448" s="39"/>
    </row>
    <row r="449" spans="1:33" ht="12.7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F449" s="39"/>
      <c r="AG449" s="39"/>
    </row>
    <row r="450" spans="1:33" ht="12.7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F450" s="39"/>
      <c r="AG450" s="39"/>
    </row>
    <row r="451" spans="1:33" ht="12.7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F451" s="39"/>
      <c r="AG451" s="39"/>
    </row>
    <row r="452" spans="1:33" ht="12.7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F452" s="39"/>
      <c r="AG452" s="39"/>
    </row>
    <row r="453" spans="1:33" ht="12.7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F453" s="39"/>
      <c r="AG453" s="39"/>
    </row>
    <row r="454" spans="1:33" ht="12.7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F454" s="39"/>
      <c r="AG454" s="39"/>
    </row>
    <row r="455" spans="1:33" ht="12.7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F455" s="39"/>
      <c r="AG455" s="39"/>
    </row>
    <row r="456" spans="1:33" ht="12.7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F456" s="39"/>
      <c r="AG456" s="39"/>
    </row>
    <row r="457" spans="1:33" ht="12.7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F457" s="39"/>
      <c r="AG457" s="39"/>
    </row>
    <row r="458" spans="1:33" ht="12.7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F458" s="39"/>
      <c r="AG458" s="39"/>
    </row>
    <row r="459" spans="1:33" ht="12.7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F459" s="39"/>
      <c r="AG459" s="39"/>
    </row>
    <row r="460" spans="1:33" ht="12.7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F460" s="39"/>
      <c r="AG460" s="39"/>
    </row>
    <row r="461" spans="1:33" ht="12.7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F461" s="39"/>
      <c r="AG461" s="39"/>
    </row>
    <row r="462" spans="1:33" ht="12.7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F462" s="39"/>
      <c r="AG462" s="39"/>
    </row>
    <row r="463" spans="1:33" ht="12.7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F463" s="39"/>
      <c r="AG463" s="39"/>
    </row>
    <row r="464" spans="1:33" ht="12.7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F464" s="39"/>
      <c r="AG464" s="39"/>
    </row>
    <row r="465" spans="1:33" ht="12.7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F465" s="39"/>
      <c r="AG465" s="39"/>
    </row>
    <row r="466" spans="1:33" ht="12.7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F466" s="39"/>
      <c r="AG466" s="39"/>
    </row>
    <row r="467" spans="1:33" ht="12.7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F467" s="39"/>
      <c r="AG467" s="39"/>
    </row>
    <row r="468" spans="1:33" ht="12.7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F468" s="39"/>
      <c r="AG468" s="39"/>
    </row>
    <row r="469" spans="1:33" ht="12.7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F469" s="39"/>
      <c r="AG469" s="39"/>
    </row>
    <row r="470" spans="1:33" ht="12.7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F470" s="39"/>
      <c r="AG470" s="39"/>
    </row>
    <row r="471" spans="1:33" ht="12.7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F471" s="39"/>
      <c r="AG471" s="39"/>
    </row>
    <row r="472" spans="1:33" ht="12.7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F472" s="39"/>
      <c r="AG472" s="39"/>
    </row>
    <row r="473" spans="1:33" ht="12.7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F473" s="39"/>
      <c r="AG473" s="39"/>
    </row>
    <row r="474" spans="1:33" ht="12.7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F474" s="39"/>
      <c r="AG474" s="39"/>
    </row>
    <row r="475" spans="1:33" ht="12.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F475" s="39"/>
      <c r="AG475" s="39"/>
    </row>
    <row r="476" spans="1:33" ht="12.7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F476" s="39"/>
      <c r="AG476" s="39"/>
    </row>
    <row r="477" spans="1:33" ht="12.7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F477" s="39"/>
      <c r="AG477" s="39"/>
    </row>
    <row r="478" spans="1:33" ht="12.7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F478" s="39"/>
      <c r="AG478" s="39"/>
    </row>
    <row r="479" spans="1:33" ht="12.7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F479" s="39"/>
      <c r="AG479" s="39"/>
    </row>
    <row r="480" spans="1:33" ht="12.7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F480" s="39"/>
      <c r="AG480" s="39"/>
    </row>
    <row r="481" spans="1:33" ht="12.7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F481" s="39"/>
      <c r="AG481" s="39"/>
    </row>
    <row r="482" spans="1:33" ht="12.7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F482" s="39"/>
      <c r="AG482" s="39"/>
    </row>
    <row r="483" spans="1:33" ht="12.7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F483" s="39"/>
      <c r="AG483" s="39"/>
    </row>
    <row r="484" spans="1:33" ht="12.7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F484" s="39"/>
      <c r="AG484" s="39"/>
    </row>
    <row r="485" spans="1:33" ht="12.7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F485" s="39"/>
      <c r="AG485" s="39"/>
    </row>
    <row r="486" spans="1:33" ht="12.7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F486" s="39"/>
      <c r="AG486" s="39"/>
    </row>
    <row r="487" spans="1:33" ht="12.7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F487" s="39"/>
      <c r="AG487" s="39"/>
    </row>
    <row r="488" spans="1:33" ht="12.7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F488" s="39"/>
      <c r="AG488" s="39"/>
    </row>
    <row r="489" spans="1:33" ht="12.7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F489" s="39"/>
      <c r="AG489" s="39"/>
    </row>
    <row r="490" spans="1:33" ht="12.7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F490" s="39"/>
      <c r="AG490" s="39"/>
    </row>
    <row r="491" spans="1:33" ht="12.7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F491" s="39"/>
      <c r="AG491" s="39"/>
    </row>
    <row r="492" spans="1:33" ht="12.7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F492" s="39"/>
      <c r="AG492" s="39"/>
    </row>
    <row r="493" spans="1:33" ht="12.7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F493" s="39"/>
      <c r="AG493" s="39"/>
    </row>
    <row r="494" spans="1:33" ht="12.7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F494" s="39"/>
      <c r="AG494" s="39"/>
    </row>
    <row r="495" spans="1:33" ht="12.7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F495" s="39"/>
      <c r="AG495" s="39"/>
    </row>
    <row r="496" spans="1:33" ht="12.7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F496" s="39"/>
      <c r="AG496" s="39"/>
    </row>
    <row r="497" spans="1:33" ht="12.7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F497" s="39"/>
      <c r="AG497" s="39"/>
    </row>
    <row r="498" spans="1:33" ht="12.7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F498" s="39"/>
      <c r="AG498" s="39"/>
    </row>
    <row r="499" spans="1:33" ht="12.7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F499" s="39"/>
      <c r="AG499" s="39"/>
    </row>
    <row r="500" spans="1:33" ht="12.7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F500" s="39"/>
      <c r="AG500" s="39"/>
    </row>
    <row r="501" spans="1:33" ht="12.7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F501" s="39"/>
      <c r="AG501" s="39"/>
    </row>
    <row r="502" spans="1:33" ht="12.7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F502" s="39"/>
      <c r="AG502" s="39"/>
    </row>
    <row r="503" spans="1:33" ht="12.7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F503" s="39"/>
      <c r="AG503" s="39"/>
    </row>
    <row r="504" spans="1:33" ht="12.7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F504" s="39"/>
      <c r="AG504" s="39"/>
    </row>
    <row r="505" spans="1:33" ht="12.7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F505" s="39"/>
      <c r="AG505" s="39"/>
    </row>
    <row r="506" spans="1:33" ht="12.7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F506" s="39"/>
      <c r="AG506" s="39"/>
    </row>
    <row r="507" spans="1:33" ht="12.7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F507" s="39"/>
      <c r="AG507" s="39"/>
    </row>
    <row r="508" spans="1:33" ht="12.7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F508" s="39"/>
      <c r="AG508" s="39"/>
    </row>
    <row r="509" spans="1:33" ht="12.7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F509" s="39"/>
      <c r="AG509" s="39"/>
    </row>
    <row r="510" spans="1:33" ht="12.7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F510" s="39"/>
      <c r="AG510" s="39"/>
    </row>
    <row r="511" spans="1:33" ht="12.7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F511" s="39"/>
      <c r="AG511" s="39"/>
    </row>
    <row r="512" spans="1:33" ht="12.7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F512" s="39"/>
      <c r="AG512" s="39"/>
    </row>
    <row r="513" spans="1:33" ht="12.7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F513" s="39"/>
      <c r="AG513" s="39"/>
    </row>
    <row r="514" spans="1:33" ht="12.7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F514" s="39"/>
      <c r="AG514" s="39"/>
    </row>
    <row r="515" spans="1:33" ht="12.7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F515" s="39"/>
      <c r="AG515" s="39"/>
    </row>
    <row r="516" spans="1:33" ht="12.7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F516" s="39"/>
      <c r="AG516" s="39"/>
    </row>
    <row r="517" spans="1:33" ht="12.7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F517" s="39"/>
      <c r="AG517" s="39"/>
    </row>
    <row r="518" spans="1:33" ht="12.7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F518" s="39"/>
      <c r="AG518" s="39"/>
    </row>
    <row r="519" spans="1:33" ht="12.7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F519" s="39"/>
      <c r="AG519" s="39"/>
    </row>
    <row r="520" spans="1:33" ht="12.7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F520" s="39"/>
      <c r="AG520" s="39"/>
    </row>
    <row r="521" spans="1:33" ht="12.7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F521" s="39"/>
      <c r="AG521" s="39"/>
    </row>
    <row r="522" spans="1:33" ht="12.7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F522" s="39"/>
      <c r="AG522" s="39"/>
    </row>
    <row r="523" spans="1:33" ht="12.7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F523" s="39"/>
      <c r="AG523" s="39"/>
    </row>
    <row r="524" spans="1:33" ht="12.7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F524" s="39"/>
      <c r="AG524" s="39"/>
    </row>
    <row r="525" spans="1:33" ht="12.7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F525" s="39"/>
      <c r="AG525" s="39"/>
    </row>
    <row r="526" spans="1:33" ht="12.7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F526" s="39"/>
      <c r="AG526" s="39"/>
    </row>
    <row r="527" spans="1:33" ht="12.7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F527" s="39"/>
      <c r="AG527" s="39"/>
    </row>
    <row r="528" spans="1:33" ht="12.7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F528" s="39"/>
      <c r="AG528" s="39"/>
    </row>
    <row r="529" spans="1:33" ht="12.7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F529" s="39"/>
      <c r="AG529" s="39"/>
    </row>
    <row r="530" spans="1:33" ht="12.7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F530" s="39"/>
      <c r="AG530" s="39"/>
    </row>
    <row r="531" spans="1:33" ht="12.7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F531" s="39"/>
      <c r="AG531" s="39"/>
    </row>
    <row r="532" spans="1:33" ht="12.7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F532" s="39"/>
      <c r="AG532" s="39"/>
    </row>
    <row r="533" spans="1:33" ht="12.7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F533" s="39"/>
      <c r="AG533" s="39"/>
    </row>
    <row r="534" spans="1:33" ht="12.7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F534" s="39"/>
      <c r="AG534" s="39"/>
    </row>
    <row r="535" spans="1:33" ht="12.7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F535" s="39"/>
      <c r="AG535" s="39"/>
    </row>
    <row r="536" spans="1:33" ht="12.7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F536" s="39"/>
      <c r="AG536" s="39"/>
    </row>
    <row r="537" spans="1:33" ht="12.7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F537" s="39"/>
      <c r="AG537" s="39"/>
    </row>
    <row r="538" spans="1:33" ht="12.7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F538" s="39"/>
      <c r="AG538" s="39"/>
    </row>
    <row r="539" spans="1:33" ht="12.7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F539" s="39"/>
      <c r="AG539" s="39"/>
    </row>
    <row r="540" spans="1:33" ht="12.7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F540" s="39"/>
      <c r="AG540" s="39"/>
    </row>
    <row r="541" spans="1:33" ht="12.7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F541" s="39"/>
      <c r="AG541" s="39"/>
    </row>
    <row r="542" spans="1:33" ht="12.7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F542" s="39"/>
      <c r="AG542" s="39"/>
    </row>
    <row r="543" spans="1:33" ht="12.7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F543" s="39"/>
      <c r="AG543" s="39"/>
    </row>
    <row r="544" spans="1:33" ht="12.7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F544" s="39"/>
      <c r="AG544" s="39"/>
    </row>
    <row r="545" spans="1:33" ht="12.7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F545" s="39"/>
      <c r="AG545" s="39"/>
    </row>
    <row r="546" spans="1:33" ht="12.7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F546" s="39"/>
      <c r="AG546" s="39"/>
    </row>
    <row r="547" spans="1:33" ht="12.7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F547" s="39"/>
      <c r="AG547" s="39"/>
    </row>
    <row r="548" spans="1:33" ht="12.7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F548" s="39"/>
      <c r="AG548" s="39"/>
    </row>
    <row r="549" spans="1:33" ht="12.7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F549" s="39"/>
      <c r="AG549" s="39"/>
    </row>
    <row r="550" spans="1:33" ht="12.7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F550" s="39"/>
      <c r="AG550" s="39"/>
    </row>
    <row r="551" spans="1:33" ht="12.7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F551" s="39"/>
      <c r="AG551" s="39"/>
    </row>
    <row r="552" spans="1:33" ht="12.7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F552" s="39"/>
      <c r="AG552" s="39"/>
    </row>
    <row r="553" spans="1:33" ht="12.7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F553" s="39"/>
      <c r="AG553" s="39"/>
    </row>
    <row r="554" spans="1:33" ht="12.7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F554" s="39"/>
      <c r="AG554" s="39"/>
    </row>
    <row r="555" spans="1:33" ht="12.7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F555" s="39"/>
      <c r="AG555" s="39"/>
    </row>
    <row r="556" spans="1:33" ht="12.7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F556" s="39"/>
      <c r="AG556" s="39"/>
    </row>
    <row r="557" spans="1:33" ht="12.7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F557" s="39"/>
      <c r="AG557" s="39"/>
    </row>
    <row r="558" spans="1:33" ht="12.7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F558" s="39"/>
      <c r="AG558" s="39"/>
    </row>
    <row r="559" spans="1:33" ht="12.7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F559" s="39"/>
      <c r="AG559" s="39"/>
    </row>
    <row r="560" spans="1:33" ht="12.7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F560" s="39"/>
      <c r="AG560" s="39"/>
    </row>
    <row r="561" spans="1:33" ht="12.7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F561" s="39"/>
      <c r="AG561" s="39"/>
    </row>
    <row r="562" spans="1:33" ht="12.7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F562" s="39"/>
      <c r="AG562" s="39"/>
    </row>
    <row r="563" spans="1:33" ht="12.7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F563" s="39"/>
      <c r="AG563" s="39"/>
    </row>
    <row r="564" spans="1:33" ht="12.7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F564" s="39"/>
      <c r="AG564" s="39"/>
    </row>
    <row r="565" spans="1:33" ht="12.7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F565" s="39"/>
      <c r="AG565" s="39"/>
    </row>
    <row r="566" spans="1:33" ht="12.7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F566" s="39"/>
      <c r="AG566" s="39"/>
    </row>
    <row r="567" spans="1:33" ht="12.7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F567" s="39"/>
      <c r="AG567" s="39"/>
    </row>
    <row r="568" spans="1:33" ht="12.7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F568" s="39"/>
      <c r="AG568" s="39"/>
    </row>
    <row r="569" spans="1:33" ht="12.7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F569" s="39"/>
      <c r="AG569" s="39"/>
    </row>
    <row r="570" spans="1:33" ht="12.7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F570" s="39"/>
      <c r="AG570" s="39"/>
    </row>
    <row r="571" spans="1:33" ht="12.7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F571" s="39"/>
      <c r="AG571" s="39"/>
    </row>
    <row r="572" spans="1:33" ht="12.7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F572" s="39"/>
      <c r="AG572" s="39"/>
    </row>
    <row r="573" spans="1:33" ht="12.7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F573" s="39"/>
      <c r="AG573" s="39"/>
    </row>
    <row r="574" spans="1:33" ht="12.7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F574" s="39"/>
      <c r="AG574" s="39"/>
    </row>
    <row r="575" spans="1:33" ht="12.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F575" s="39"/>
      <c r="AG575" s="39"/>
    </row>
    <row r="576" spans="1:33" ht="12.7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F576" s="39"/>
      <c r="AG576" s="39"/>
    </row>
    <row r="577" spans="1:33" ht="12.7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F577" s="39"/>
      <c r="AG577" s="39"/>
    </row>
    <row r="578" spans="1:33" ht="12.7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F578" s="39"/>
      <c r="AG578" s="39"/>
    </row>
    <row r="579" spans="1:33" ht="12.7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F579" s="39"/>
      <c r="AG579" s="39"/>
    </row>
    <row r="580" spans="1:33" ht="12.7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F580" s="39"/>
      <c r="AG580" s="39"/>
    </row>
    <row r="581" spans="1:33" ht="12.7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F581" s="39"/>
      <c r="AG581" s="39"/>
    </row>
    <row r="582" spans="1:33" ht="12.7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F582" s="39"/>
      <c r="AG582" s="39"/>
    </row>
    <row r="583" spans="1:33" ht="12.7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F583" s="39"/>
      <c r="AG583" s="39"/>
    </row>
    <row r="584" spans="1:33" ht="12.7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F584" s="39"/>
      <c r="AG584" s="39"/>
    </row>
    <row r="585" spans="1:33" ht="12.7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F585" s="39"/>
      <c r="AG585" s="39"/>
    </row>
    <row r="586" spans="1:33" ht="12.7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F586" s="39"/>
      <c r="AG586" s="39"/>
    </row>
    <row r="587" spans="1:33" ht="12.7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F587" s="39"/>
      <c r="AG587" s="39"/>
    </row>
    <row r="588" spans="1:33" ht="12.7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F588" s="39"/>
      <c r="AG588" s="39"/>
    </row>
    <row r="589" spans="1:33" ht="12.7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F589" s="39"/>
      <c r="AG589" s="39"/>
    </row>
    <row r="590" spans="1:33" ht="12.7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F590" s="39"/>
      <c r="AG590" s="39"/>
    </row>
    <row r="591" spans="1:33" ht="12.7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F591" s="39"/>
      <c r="AG591" s="39"/>
    </row>
    <row r="592" spans="1:33" ht="12.7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F592" s="39"/>
      <c r="AG592" s="39"/>
    </row>
    <row r="593" spans="1:33" ht="12.7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F593" s="39"/>
      <c r="AG593" s="39"/>
    </row>
    <row r="594" spans="1:33" ht="12.7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F594" s="39"/>
      <c r="AG594" s="39"/>
    </row>
    <row r="595" spans="1:33" ht="12.7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F595" s="39"/>
      <c r="AG595" s="39"/>
    </row>
    <row r="596" spans="1:33" ht="12.7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F596" s="39"/>
      <c r="AG596" s="39"/>
    </row>
    <row r="597" spans="1:33" ht="12.7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F597" s="39"/>
      <c r="AG597" s="39"/>
    </row>
    <row r="598" spans="1:33" ht="12.7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F598" s="39"/>
      <c r="AG598" s="39"/>
    </row>
    <row r="599" spans="1:33" ht="12.7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F599" s="39"/>
      <c r="AG599" s="39"/>
    </row>
    <row r="600" spans="1:33" ht="12.7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F600" s="39"/>
      <c r="AG600" s="39"/>
    </row>
    <row r="601" spans="1:33" ht="12.7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F601" s="39"/>
      <c r="AG601" s="39"/>
    </row>
    <row r="602" spans="1:33" ht="12.7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F602" s="39"/>
      <c r="AG602" s="39"/>
    </row>
    <row r="603" spans="1:33" ht="12.7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F603" s="39"/>
      <c r="AG603" s="39"/>
    </row>
    <row r="604" spans="1:33" ht="12.7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F604" s="39"/>
      <c r="AG604" s="39"/>
    </row>
    <row r="605" spans="1:33" ht="12.7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F605" s="39"/>
      <c r="AG605" s="39"/>
    </row>
    <row r="606" spans="1:33" ht="12.7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F606" s="39"/>
      <c r="AG606" s="39"/>
    </row>
    <row r="607" spans="1:33" ht="12.7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F607" s="39"/>
      <c r="AG607" s="39"/>
    </row>
    <row r="608" spans="1:33" ht="12.7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F608" s="39"/>
      <c r="AG608" s="39"/>
    </row>
    <row r="609" spans="1:33" ht="12.7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F609" s="39"/>
      <c r="AG609" s="39"/>
    </row>
    <row r="610" spans="1:33" ht="12.7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F610" s="39"/>
      <c r="AG610" s="39"/>
    </row>
    <row r="611" spans="1:33" ht="12.7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F611" s="39"/>
      <c r="AG611" s="39"/>
    </row>
    <row r="612" spans="1:33" ht="12.7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F612" s="39"/>
      <c r="AG612" s="39"/>
    </row>
    <row r="613" spans="1:33" ht="12.7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F613" s="39"/>
      <c r="AG613" s="39"/>
    </row>
    <row r="614" spans="1:33" ht="12.7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F614" s="39"/>
      <c r="AG614" s="39"/>
    </row>
    <row r="615" spans="1:33" ht="12.7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F615" s="39"/>
      <c r="AG615" s="39"/>
    </row>
    <row r="616" spans="1:33" ht="12.7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F616" s="39"/>
      <c r="AG616" s="39"/>
    </row>
    <row r="617" spans="1:33" ht="12.7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F617" s="39"/>
      <c r="AG617" s="39"/>
    </row>
    <row r="618" spans="1:33" ht="12.7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F618" s="39"/>
      <c r="AG618" s="39"/>
    </row>
    <row r="619" spans="1:33" ht="12.7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F619" s="39"/>
      <c r="AG619" s="39"/>
    </row>
    <row r="620" spans="1:33" ht="12.7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F620" s="39"/>
      <c r="AG620" s="39"/>
    </row>
    <row r="621" spans="1:33" ht="12.7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F621" s="39"/>
      <c r="AG621" s="39"/>
    </row>
    <row r="622" spans="1:33" ht="12.7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F622" s="39"/>
      <c r="AG622" s="39"/>
    </row>
    <row r="623" spans="1:33" ht="12.7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F623" s="39"/>
      <c r="AG623" s="39"/>
    </row>
    <row r="624" spans="1:33" ht="12.7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F624" s="39"/>
      <c r="AG624" s="39"/>
    </row>
    <row r="625" spans="1:33" ht="12.7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F625" s="39"/>
      <c r="AG625" s="39"/>
    </row>
    <row r="626" spans="1:33" ht="12.7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F626" s="39"/>
      <c r="AG626" s="39"/>
    </row>
    <row r="627" spans="1:33" ht="12.7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F627" s="39"/>
      <c r="AG627" s="39"/>
    </row>
    <row r="628" spans="1:33" ht="12.7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F628" s="39"/>
      <c r="AG628" s="39"/>
    </row>
    <row r="629" spans="1:33" ht="12.7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F629" s="39"/>
      <c r="AG629" s="39"/>
    </row>
    <row r="630" spans="1:33" ht="12.7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F630" s="39"/>
      <c r="AG630" s="39"/>
    </row>
    <row r="631" spans="1:33" ht="12.7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F631" s="39"/>
      <c r="AG631" s="39"/>
    </row>
    <row r="632" spans="1:33" ht="12.7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F632" s="39"/>
      <c r="AG632" s="39"/>
    </row>
    <row r="633" spans="1:33" ht="12.7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F633" s="39"/>
      <c r="AG633" s="39"/>
    </row>
    <row r="634" spans="1:33" ht="12.7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F634" s="39"/>
      <c r="AG634" s="39"/>
    </row>
    <row r="635" spans="1:33" ht="12.7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F635" s="39"/>
      <c r="AG635" s="39"/>
    </row>
    <row r="636" spans="1:33" ht="12.7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F636" s="39"/>
      <c r="AG636" s="39"/>
    </row>
    <row r="637" spans="1:33" ht="12.7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F637" s="39"/>
      <c r="AG637" s="39"/>
    </row>
    <row r="638" spans="1:33" ht="12.7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F638" s="39"/>
      <c r="AG638" s="39"/>
    </row>
    <row r="639" spans="1:33" ht="12.7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F639" s="39"/>
      <c r="AG639" s="39"/>
    </row>
    <row r="640" spans="1:33" ht="12.7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F640" s="39"/>
      <c r="AG640" s="39"/>
    </row>
    <row r="641" spans="1:33" ht="12.7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F641" s="39"/>
      <c r="AG641" s="39"/>
    </row>
    <row r="642" spans="1:33" ht="12.7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F642" s="39"/>
      <c r="AG642" s="39"/>
    </row>
    <row r="643" spans="1:33" ht="12.7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F643" s="39"/>
      <c r="AG643" s="39"/>
    </row>
    <row r="644" spans="1:33" ht="12.7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F644" s="39"/>
      <c r="AG644" s="39"/>
    </row>
    <row r="645" spans="1:33" ht="12.7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F645" s="39"/>
      <c r="AG645" s="39"/>
    </row>
    <row r="646" spans="1:33" ht="12.7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F646" s="39"/>
      <c r="AG646" s="39"/>
    </row>
    <row r="647" spans="1:33" ht="12.7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F647" s="39"/>
      <c r="AG647" s="39"/>
    </row>
    <row r="648" spans="1:33" ht="12.7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F648" s="39"/>
      <c r="AG648" s="39"/>
    </row>
    <row r="649" spans="1:33" ht="12.7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F649" s="39"/>
      <c r="AG649" s="39"/>
    </row>
    <row r="650" spans="1:33" ht="12.7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F650" s="39"/>
      <c r="AG650" s="39"/>
    </row>
    <row r="651" spans="1:33" ht="12.7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F651" s="39"/>
      <c r="AG651" s="39"/>
    </row>
    <row r="652" spans="1:33" ht="12.7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F652" s="39"/>
      <c r="AG652" s="39"/>
    </row>
    <row r="653" spans="1:33" ht="12.7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F653" s="39"/>
      <c r="AG653" s="39"/>
    </row>
    <row r="654" spans="1:33" ht="12.7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F654" s="39"/>
      <c r="AG654" s="39"/>
    </row>
    <row r="655" spans="1:33" ht="12.7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F655" s="39"/>
      <c r="AG655" s="39"/>
    </row>
    <row r="656" spans="1:33" ht="12.7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F656" s="39"/>
      <c r="AG656" s="39"/>
    </row>
    <row r="657" spans="1:33" ht="12.7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F657" s="39"/>
      <c r="AG657" s="39"/>
    </row>
    <row r="658" spans="1:33" ht="12.7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F658" s="39"/>
      <c r="AG658" s="39"/>
    </row>
    <row r="659" spans="1:33" ht="12.7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F659" s="39"/>
      <c r="AG659" s="39"/>
    </row>
    <row r="660" spans="1:33" ht="12.7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F660" s="39"/>
      <c r="AG660" s="39"/>
    </row>
    <row r="661" spans="1:33" ht="12.7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F661" s="39"/>
      <c r="AG661" s="39"/>
    </row>
    <row r="662" spans="1:33" ht="12.7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F662" s="39"/>
      <c r="AG662" s="39"/>
    </row>
    <row r="663" spans="1:33" ht="12.7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F663" s="39"/>
      <c r="AG663" s="39"/>
    </row>
    <row r="664" spans="1:33" ht="12.7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F664" s="39"/>
      <c r="AG664" s="39"/>
    </row>
    <row r="665" spans="1:33" ht="12.7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F665" s="39"/>
      <c r="AG665" s="39"/>
    </row>
    <row r="666" spans="1:33" ht="12.7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F666" s="39"/>
      <c r="AG666" s="39"/>
    </row>
    <row r="667" spans="1:33" ht="12.7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F667" s="39"/>
      <c r="AG667" s="39"/>
    </row>
    <row r="668" spans="1:33" ht="12.7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F668" s="39"/>
      <c r="AG668" s="39"/>
    </row>
    <row r="669" spans="1:33" ht="12.7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F669" s="39"/>
      <c r="AG669" s="39"/>
    </row>
    <row r="670" spans="1:33" ht="12.7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F670" s="39"/>
      <c r="AG670" s="39"/>
    </row>
    <row r="671" spans="1:33" ht="12.7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F671" s="39"/>
      <c r="AG671" s="39"/>
    </row>
    <row r="672" spans="1:33" ht="12.7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F672" s="39"/>
      <c r="AG672" s="39"/>
    </row>
    <row r="673" spans="1:33" ht="12.7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F673" s="39"/>
      <c r="AG673" s="39"/>
    </row>
    <row r="674" spans="1:33" ht="12.7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F674" s="39"/>
      <c r="AG674" s="39"/>
    </row>
    <row r="675" spans="1:33" ht="12.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F675" s="39"/>
      <c r="AG675" s="39"/>
    </row>
    <row r="676" spans="1:33" ht="12.7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F676" s="39"/>
      <c r="AG676" s="39"/>
    </row>
    <row r="677" spans="1:33" ht="12.7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F677" s="39"/>
      <c r="AG677" s="39"/>
    </row>
    <row r="678" spans="1:33" ht="12.7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F678" s="39"/>
      <c r="AG678" s="39"/>
    </row>
    <row r="679" spans="1:33" ht="12.7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F679" s="39"/>
      <c r="AG679" s="39"/>
    </row>
    <row r="680" spans="1:33" ht="12.7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F680" s="39"/>
      <c r="AG680" s="39"/>
    </row>
    <row r="681" spans="1:33" ht="12.7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F681" s="39"/>
      <c r="AG681" s="39"/>
    </row>
    <row r="682" spans="1:33" ht="12.7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F682" s="39"/>
      <c r="AG682" s="39"/>
    </row>
    <row r="683" spans="1:33" ht="12.7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F683" s="39"/>
      <c r="AG683" s="39"/>
    </row>
    <row r="684" spans="1:33" ht="12.7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F684" s="39"/>
      <c r="AG684" s="39"/>
    </row>
    <row r="685" spans="1:33" ht="12.7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F685" s="39"/>
      <c r="AG685" s="39"/>
    </row>
    <row r="686" spans="1:33" ht="12.7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F686" s="39"/>
      <c r="AG686" s="39"/>
    </row>
    <row r="687" spans="1:33" ht="12.7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F687" s="39"/>
      <c r="AG687" s="39"/>
    </row>
    <row r="688" spans="1:33" ht="12.7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F688" s="39"/>
      <c r="AG688" s="39"/>
    </row>
    <row r="689" spans="1:33" ht="12.7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F689" s="39"/>
      <c r="AG689" s="39"/>
    </row>
    <row r="690" spans="1:33" ht="12.7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F690" s="39"/>
      <c r="AG690" s="39"/>
    </row>
    <row r="691" spans="1:33" ht="12.7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F691" s="39"/>
      <c r="AG691" s="39"/>
    </row>
    <row r="692" spans="1:33" ht="12.7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F692" s="39"/>
      <c r="AG692" s="39"/>
    </row>
    <row r="693" spans="1:33" ht="12.7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F693" s="39"/>
      <c r="AG693" s="39"/>
    </row>
    <row r="694" spans="1:33" ht="12.7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F694" s="39"/>
      <c r="AG694" s="39"/>
    </row>
    <row r="695" spans="1:33" ht="12.7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F695" s="39"/>
      <c r="AG695" s="39"/>
    </row>
    <row r="696" spans="1:33" ht="12.7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F696" s="39"/>
      <c r="AG696" s="39"/>
    </row>
    <row r="697" spans="1:33" ht="12.7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F697" s="39"/>
      <c r="AG697" s="39"/>
    </row>
    <row r="698" spans="1:33" ht="12.7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F698" s="39"/>
      <c r="AG698" s="39"/>
    </row>
    <row r="699" spans="1:33" ht="12.7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F699" s="39"/>
      <c r="AG699" s="39"/>
    </row>
    <row r="700" spans="1:33" ht="12.7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F700" s="39"/>
      <c r="AG700" s="39"/>
    </row>
    <row r="701" spans="1:33" ht="12.7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F701" s="39"/>
      <c r="AG701" s="39"/>
    </row>
    <row r="702" spans="1:33" ht="12.7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F702" s="39"/>
      <c r="AG702" s="39"/>
    </row>
    <row r="703" spans="1:33" ht="12.7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F703" s="39"/>
      <c r="AG703" s="39"/>
    </row>
    <row r="704" spans="1:33" ht="12.7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F704" s="39"/>
      <c r="AG704" s="39"/>
    </row>
    <row r="705" spans="1:33" ht="12.7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F705" s="39"/>
      <c r="AG705" s="39"/>
    </row>
    <row r="706" spans="1:33" ht="12.7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F706" s="39"/>
      <c r="AG706" s="39"/>
    </row>
    <row r="707" spans="1:33" ht="12.7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F707" s="39"/>
      <c r="AG707" s="39"/>
    </row>
    <row r="708" spans="1:33" ht="12.7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F708" s="39"/>
      <c r="AG708" s="39"/>
    </row>
    <row r="709" spans="1:33" ht="12.7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F709" s="39"/>
      <c r="AG709" s="39"/>
    </row>
    <row r="710" spans="1:33" ht="12.7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F710" s="39"/>
      <c r="AG710" s="39"/>
    </row>
    <row r="711" spans="1:33" ht="12.7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F711" s="39"/>
      <c r="AG711" s="39"/>
    </row>
    <row r="712" spans="1:33" ht="12.7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F712" s="39"/>
      <c r="AG712" s="39"/>
    </row>
    <row r="713" spans="1:33" ht="12.7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F713" s="39"/>
      <c r="AG713" s="39"/>
    </row>
    <row r="714" spans="1:33" ht="12.7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F714" s="39"/>
      <c r="AG714" s="39"/>
    </row>
    <row r="715" spans="1:33" ht="12.7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F715" s="39"/>
      <c r="AG715" s="39"/>
    </row>
    <row r="716" spans="1:33" ht="12.7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F716" s="39"/>
      <c r="AG716" s="39"/>
    </row>
    <row r="717" spans="1:33" ht="12.7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F717" s="39"/>
      <c r="AG717" s="39"/>
    </row>
    <row r="718" spans="1:33" ht="12.7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F718" s="39"/>
      <c r="AG718" s="39"/>
    </row>
    <row r="719" spans="1:33" ht="12.7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F719" s="39"/>
      <c r="AG719" s="39"/>
    </row>
    <row r="720" spans="1:33" ht="12.7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F720" s="39"/>
      <c r="AG720" s="39"/>
    </row>
    <row r="721" spans="1:33" ht="12.7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F721" s="39"/>
      <c r="AG721" s="39"/>
    </row>
    <row r="722" spans="1:33" ht="12.7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F722" s="39"/>
      <c r="AG722" s="39"/>
    </row>
    <row r="723" spans="1:33" ht="12.7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F723" s="39"/>
      <c r="AG723" s="39"/>
    </row>
    <row r="724" spans="1:33" ht="12.7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F724" s="39"/>
      <c r="AG724" s="39"/>
    </row>
    <row r="725" spans="1:33" ht="12.7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F725" s="39"/>
      <c r="AG725" s="39"/>
    </row>
    <row r="726" spans="1:33" ht="12.7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F726" s="39"/>
      <c r="AG726" s="39"/>
    </row>
    <row r="727" spans="1:33" ht="12.7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F727" s="39"/>
      <c r="AG727" s="39"/>
    </row>
    <row r="728" spans="1:33" ht="12.7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F728" s="39"/>
      <c r="AG728" s="39"/>
    </row>
    <row r="729" spans="1:33" ht="12.7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F729" s="39"/>
      <c r="AG729" s="39"/>
    </row>
    <row r="730" spans="1:33" ht="12.7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F730" s="39"/>
      <c r="AG730" s="39"/>
    </row>
    <row r="731" spans="1:33" ht="12.7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F731" s="39"/>
      <c r="AG731" s="39"/>
    </row>
    <row r="732" spans="1:33" ht="12.7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F732" s="39"/>
      <c r="AG732" s="39"/>
    </row>
    <row r="733" spans="1:33" ht="12.7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F733" s="39"/>
      <c r="AG733" s="39"/>
    </row>
    <row r="734" spans="1:33" ht="12.7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F734" s="39"/>
      <c r="AG734" s="39"/>
    </row>
    <row r="735" spans="1:33" ht="12.7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F735" s="39"/>
      <c r="AG735" s="39"/>
    </row>
    <row r="736" spans="1:33" ht="12.7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F736" s="39"/>
      <c r="AG736" s="39"/>
    </row>
    <row r="737" spans="1:33" ht="12.7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F737" s="39"/>
      <c r="AG737" s="39"/>
    </row>
    <row r="738" spans="1:33" ht="12.7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F738" s="39"/>
      <c r="AG738" s="39"/>
    </row>
    <row r="739" spans="1:33" ht="12.7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F739" s="39"/>
      <c r="AG739" s="39"/>
    </row>
    <row r="740" spans="1:33" ht="12.7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F740" s="39"/>
      <c r="AG740" s="39"/>
    </row>
    <row r="741" spans="1:33" ht="12.7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F741" s="39"/>
      <c r="AG741" s="39"/>
    </row>
    <row r="742" spans="1:33" ht="12.7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F742" s="39"/>
      <c r="AG742" s="39"/>
    </row>
  </sheetData>
  <sheetProtection/>
  <mergeCells count="221">
    <mergeCell ref="A4:AZ4"/>
    <mergeCell ref="A9:H9"/>
    <mergeCell ref="I9:AP9"/>
    <mergeCell ref="AS9:AZ9"/>
    <mergeCell ref="A5:AZ5"/>
    <mergeCell ref="R6:AC6"/>
    <mergeCell ref="G7:N7"/>
    <mergeCell ref="AI7:AP7"/>
    <mergeCell ref="AQ7:AY7"/>
    <mergeCell ref="A8:AZ8"/>
    <mergeCell ref="A10:D10"/>
    <mergeCell ref="E10:M10"/>
    <mergeCell ref="Q10:AQ10"/>
    <mergeCell ref="AR10:AV10"/>
    <mergeCell ref="A11:M11"/>
    <mergeCell ref="N11:R11"/>
    <mergeCell ref="S11:AS11"/>
    <mergeCell ref="AT11:AX11"/>
    <mergeCell ref="A12:D12"/>
    <mergeCell ref="E12:M12"/>
    <mergeCell ref="N12:P12"/>
    <mergeCell ref="Q12:Y12"/>
    <mergeCell ref="Z12:AC12"/>
    <mergeCell ref="AD12:AZ12"/>
    <mergeCell ref="A13:AZ13"/>
    <mergeCell ref="A14:H14"/>
    <mergeCell ref="I14:AP14"/>
    <mergeCell ref="AQ14:AS14"/>
    <mergeCell ref="AT14:AZ14"/>
    <mergeCell ref="N15:Q15"/>
    <mergeCell ref="R15:AS15"/>
    <mergeCell ref="AT15:AV15"/>
    <mergeCell ref="A16:M16"/>
    <mergeCell ref="N16:S16"/>
    <mergeCell ref="T16:AS16"/>
    <mergeCell ref="AT16:AX16"/>
    <mergeCell ref="A20:D20"/>
    <mergeCell ref="E20:M20"/>
    <mergeCell ref="N20:P20"/>
    <mergeCell ref="Q20:Y20"/>
    <mergeCell ref="Z20:AC20"/>
    <mergeCell ref="AD20:AZ20"/>
    <mergeCell ref="A21:AZ21"/>
    <mergeCell ref="A22:AC22"/>
    <mergeCell ref="AD22:AR22"/>
    <mergeCell ref="AS22:AZ22"/>
    <mergeCell ref="A23:AC24"/>
    <mergeCell ref="AO23:AP23"/>
    <mergeCell ref="AS23:AT23"/>
    <mergeCell ref="AU23:AV23"/>
    <mergeCell ref="AW23:AZ23"/>
    <mergeCell ref="AD24:AI24"/>
    <mergeCell ref="AJ24:AR24"/>
    <mergeCell ref="AS24:AT24"/>
    <mergeCell ref="AU24:AV24"/>
    <mergeCell ref="AW24:AZ24"/>
    <mergeCell ref="A25:AZ25"/>
    <mergeCell ref="A26:AC26"/>
    <mergeCell ref="AD26:AR26"/>
    <mergeCell ref="AS26:AZ26"/>
    <mergeCell ref="A27:AC27"/>
    <mergeCell ref="AO27:AP27"/>
    <mergeCell ref="AS27:AZ27"/>
    <mergeCell ref="A29:AZ29"/>
    <mergeCell ref="A31:O31"/>
    <mergeCell ref="AR32:AZ34"/>
    <mergeCell ref="A34:R34"/>
    <mergeCell ref="AJ34:AK34"/>
    <mergeCell ref="AO34:AQ34"/>
    <mergeCell ref="AM34:AN34"/>
    <mergeCell ref="AP35:AQ36"/>
    <mergeCell ref="AR35:AS36"/>
    <mergeCell ref="AT35:AU36"/>
    <mergeCell ref="AV35:AW36"/>
    <mergeCell ref="A37:Q38"/>
    <mergeCell ref="AP37:AQ37"/>
    <mergeCell ref="AR37:AS37"/>
    <mergeCell ref="AT37:AW37"/>
    <mergeCell ref="N49:Z49"/>
    <mergeCell ref="AB49:AY49"/>
    <mergeCell ref="I50:K50"/>
    <mergeCell ref="A39:AZ39"/>
    <mergeCell ref="A40:G40"/>
    <mergeCell ref="H40:J40"/>
    <mergeCell ref="K40:L40"/>
    <mergeCell ref="M40:Q40"/>
    <mergeCell ref="R40:S40"/>
    <mergeCell ref="T40:Y40"/>
    <mergeCell ref="A56:R56"/>
    <mergeCell ref="S56:T56"/>
    <mergeCell ref="V56:AZ56"/>
    <mergeCell ref="A43:AZ43"/>
    <mergeCell ref="B45:P45"/>
    <mergeCell ref="S45:T45"/>
    <mergeCell ref="W45:X45"/>
    <mergeCell ref="A47:AZ47"/>
    <mergeCell ref="A48:G50"/>
    <mergeCell ref="I49:M49"/>
    <mergeCell ref="A63:K63"/>
    <mergeCell ref="A62:K62"/>
    <mergeCell ref="A61:K61"/>
    <mergeCell ref="A58:AZ58"/>
    <mergeCell ref="A60:K60"/>
    <mergeCell ref="L50:Z50"/>
    <mergeCell ref="AB50:AD50"/>
    <mergeCell ref="AJ50:AY50"/>
    <mergeCell ref="A53:AZ53"/>
    <mergeCell ref="AU55:AZ55"/>
    <mergeCell ref="A73:AZ73"/>
    <mergeCell ref="A67:K67"/>
    <mergeCell ref="A65:K66"/>
    <mergeCell ref="L65:Q66"/>
    <mergeCell ref="R65:W66"/>
    <mergeCell ref="X65:AC66"/>
    <mergeCell ref="AD65:AN66"/>
    <mergeCell ref="AD67:AN67"/>
    <mergeCell ref="X67:AC67"/>
    <mergeCell ref="AO65:AT66"/>
    <mergeCell ref="Q78:W78"/>
    <mergeCell ref="Q80:W80"/>
    <mergeCell ref="A70:K70"/>
    <mergeCell ref="A69:K69"/>
    <mergeCell ref="A68:K68"/>
    <mergeCell ref="X80:AZ80"/>
    <mergeCell ref="R68:W68"/>
    <mergeCell ref="R69:W69"/>
    <mergeCell ref="R70:W70"/>
    <mergeCell ref="X68:AC68"/>
    <mergeCell ref="R59:W59"/>
    <mergeCell ref="A81:AZ81"/>
    <mergeCell ref="A82:AZ82"/>
    <mergeCell ref="A83:AZ83"/>
    <mergeCell ref="A80:P80"/>
    <mergeCell ref="A72:K72"/>
    <mergeCell ref="M72:Q72"/>
    <mergeCell ref="R72:AI72"/>
    <mergeCell ref="AK72:AQ72"/>
    <mergeCell ref="AR72:AZ72"/>
    <mergeCell ref="L51:Z51"/>
    <mergeCell ref="AJ51:AY51"/>
    <mergeCell ref="AC84:AN85"/>
    <mergeCell ref="AQ84:AW85"/>
    <mergeCell ref="A18:H18"/>
    <mergeCell ref="J18:P18"/>
    <mergeCell ref="R18:AD18"/>
    <mergeCell ref="AJ18:AZ18"/>
    <mergeCell ref="L59:Q59"/>
    <mergeCell ref="L62:Q62"/>
    <mergeCell ref="X59:AC59"/>
    <mergeCell ref="AD59:AN59"/>
    <mergeCell ref="AO59:AT59"/>
    <mergeCell ref="AU59:AZ59"/>
    <mergeCell ref="AU65:AZ65"/>
    <mergeCell ref="X61:AC61"/>
    <mergeCell ref="X62:AC62"/>
    <mergeCell ref="X63:AC63"/>
    <mergeCell ref="X64:AC64"/>
    <mergeCell ref="AO62:AT62"/>
    <mergeCell ref="L68:Q68"/>
    <mergeCell ref="AU66:AZ66"/>
    <mergeCell ref="L60:Q60"/>
    <mergeCell ref="R60:W60"/>
    <mergeCell ref="X60:AC60"/>
    <mergeCell ref="AD60:AN60"/>
    <mergeCell ref="AO60:AT60"/>
    <mergeCell ref="AU60:AZ60"/>
    <mergeCell ref="L61:Q61"/>
    <mergeCell ref="AO63:AT63"/>
    <mergeCell ref="L64:Q64"/>
    <mergeCell ref="R61:W61"/>
    <mergeCell ref="R62:W62"/>
    <mergeCell ref="R63:W63"/>
    <mergeCell ref="R64:W64"/>
    <mergeCell ref="AD63:AN63"/>
    <mergeCell ref="AD64:AN64"/>
    <mergeCell ref="L63:Q63"/>
    <mergeCell ref="AU61:AZ61"/>
    <mergeCell ref="AU62:AZ62"/>
    <mergeCell ref="AU63:AZ63"/>
    <mergeCell ref="AU64:AZ64"/>
    <mergeCell ref="AD61:AN61"/>
    <mergeCell ref="AD62:AN62"/>
    <mergeCell ref="AO61:AT61"/>
    <mergeCell ref="AO64:AT64"/>
    <mergeCell ref="A59:K59"/>
    <mergeCell ref="A64:K64"/>
    <mergeCell ref="A71:K71"/>
    <mergeCell ref="AD68:AN68"/>
    <mergeCell ref="AD69:AN69"/>
    <mergeCell ref="AD70:AN70"/>
    <mergeCell ref="AD71:AN71"/>
    <mergeCell ref="R71:W71"/>
    <mergeCell ref="X69:AC69"/>
    <mergeCell ref="X70:AC70"/>
    <mergeCell ref="AU67:AZ67"/>
    <mergeCell ref="AU68:AZ68"/>
    <mergeCell ref="AU69:AZ69"/>
    <mergeCell ref="AU70:AZ70"/>
    <mergeCell ref="AU71:AZ71"/>
    <mergeCell ref="AO69:AT69"/>
    <mergeCell ref="AO70:AT70"/>
    <mergeCell ref="AO71:AT71"/>
    <mergeCell ref="AO67:AT67"/>
    <mergeCell ref="AO68:AT68"/>
    <mergeCell ref="Q75:W75"/>
    <mergeCell ref="X71:AC71"/>
    <mergeCell ref="A15:M15"/>
    <mergeCell ref="Q76:W76"/>
    <mergeCell ref="Q77:W77"/>
    <mergeCell ref="L69:Q69"/>
    <mergeCell ref="L70:Q70"/>
    <mergeCell ref="L71:Q71"/>
    <mergeCell ref="R67:W67"/>
    <mergeCell ref="L67:Q67"/>
    <mergeCell ref="J2:AQ2"/>
    <mergeCell ref="A3:I3"/>
    <mergeCell ref="J3:AQ3"/>
    <mergeCell ref="AR3:AZ3"/>
    <mergeCell ref="AR1:AZ2"/>
    <mergeCell ref="A1:I2"/>
    <mergeCell ref="J1:AQ1"/>
  </mergeCells>
  <hyperlinks>
    <hyperlink ref="AD20" r:id="rId1" display="thumano@minambiente.gov.co"/>
    <hyperlink ref="AD12" r:id="rId2" display="thumano@minambiente.gov.co"/>
  </hyperlinks>
  <printOptions horizontalCentered="1" verticalCentered="1"/>
  <pageMargins left="0.3937007874015748" right="0.2362204724409449" top="0.2362204724409449" bottom="0.1968503937007874" header="0" footer="0"/>
  <pageSetup fitToHeight="1" fitToWidth="1" horizontalDpi="600" verticalDpi="600" orientation="portrait" scale="63"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CI738"/>
  <sheetViews>
    <sheetView zoomScaleSheetLayoutView="100" zoomScalePageLayoutView="0" workbookViewId="0" topLeftCell="A1">
      <selection activeCell="BH56" sqref="BH56"/>
    </sheetView>
  </sheetViews>
  <sheetFormatPr defaultColWidth="11.421875" defaultRowHeight="12.75"/>
  <cols>
    <col min="1" max="1" width="3.00390625" style="38" customWidth="1"/>
    <col min="2" max="2" width="3.140625" style="38" customWidth="1"/>
    <col min="3" max="3" width="2.7109375" style="38" customWidth="1"/>
    <col min="4" max="4" width="3.140625" style="38" customWidth="1"/>
    <col min="5" max="5" width="2.7109375" style="38" customWidth="1"/>
    <col min="6" max="6" width="3.00390625" style="38" customWidth="1"/>
    <col min="7" max="7" width="2.7109375" style="38" customWidth="1"/>
    <col min="8" max="8" width="3.421875" style="38" customWidth="1"/>
    <col min="9" max="9" width="2.7109375" style="38" customWidth="1"/>
    <col min="10" max="10" width="3.57421875" style="38" customWidth="1"/>
    <col min="11" max="11" width="3.28125" style="38" customWidth="1"/>
    <col min="12" max="12" width="2.7109375" style="38" customWidth="1"/>
    <col min="13" max="13" width="2.8515625" style="38" customWidth="1"/>
    <col min="14" max="14" width="2.7109375" style="38" customWidth="1"/>
    <col min="15" max="15" width="3.140625" style="38" customWidth="1"/>
    <col min="16" max="16" width="2.8515625" style="38" customWidth="1"/>
    <col min="17" max="17" width="3.28125" style="38" customWidth="1"/>
    <col min="18" max="18" width="3.140625" style="38" customWidth="1"/>
    <col min="19" max="19" width="3.00390625" style="38" customWidth="1"/>
    <col min="20" max="20" width="2.8515625" style="38" customWidth="1"/>
    <col min="21" max="21" width="2.7109375" style="38" customWidth="1"/>
    <col min="22" max="22" width="3.00390625" style="38" customWidth="1"/>
    <col min="23" max="23" width="2.421875" style="38" customWidth="1"/>
    <col min="24" max="24" width="1.7109375" style="38" customWidth="1"/>
    <col min="25" max="25" width="2.421875" style="38" customWidth="1"/>
    <col min="26" max="27" width="2.7109375" style="38" customWidth="1"/>
    <col min="28" max="28" width="2.421875" style="38" customWidth="1"/>
    <col min="29" max="29" width="2.8515625" style="38" customWidth="1"/>
    <col min="30" max="30" width="2.28125" style="38" customWidth="1"/>
    <col min="31" max="31" width="0.13671875" style="39" hidden="1" customWidth="1"/>
    <col min="32" max="32" width="2.57421875" style="38" hidden="1" customWidth="1"/>
    <col min="33" max="33" width="2.8515625" style="38" hidden="1" customWidth="1"/>
    <col min="34" max="34" width="2.7109375" style="38" hidden="1" customWidth="1"/>
    <col min="35" max="35" width="3.00390625" style="38" customWidth="1"/>
    <col min="36" max="36" width="3.28125" style="38" customWidth="1"/>
    <col min="37" max="37" width="2.421875" style="38" customWidth="1"/>
    <col min="38" max="38" width="1.7109375" style="38" hidden="1" customWidth="1"/>
    <col min="39" max="39" width="3.421875" style="38" customWidth="1"/>
    <col min="40" max="41" width="2.57421875" style="38" customWidth="1"/>
    <col min="42" max="42" width="2.8515625" style="38" customWidth="1"/>
    <col min="43" max="43" width="2.7109375" style="38" customWidth="1"/>
    <col min="44" max="44" width="2.57421875" style="38" customWidth="1"/>
    <col min="45" max="45" width="2.28125" style="38" customWidth="1"/>
    <col min="46" max="51" width="2.7109375" style="38" customWidth="1"/>
    <col min="52" max="52" width="3.00390625" style="38" customWidth="1"/>
    <col min="53" max="53" width="2.140625" style="38" customWidth="1"/>
    <col min="54" max="87" width="2.7109375" style="38" customWidth="1"/>
    <col min="88" max="16384" width="11.421875" style="39" customWidth="1"/>
  </cols>
  <sheetData>
    <row r="1" spans="1:52" ht="26.25" customHeight="1">
      <c r="A1" s="844" t="s">
        <v>221</v>
      </c>
      <c r="B1" s="845"/>
      <c r="C1" s="845"/>
      <c r="D1" s="845"/>
      <c r="E1" s="845"/>
      <c r="F1" s="845"/>
      <c r="G1" s="845"/>
      <c r="H1" s="845"/>
      <c r="I1" s="846"/>
      <c r="J1" s="850" t="s">
        <v>233</v>
      </c>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851"/>
      <c r="AN1" s="851"/>
      <c r="AO1" s="851"/>
      <c r="AP1" s="851"/>
      <c r="AQ1" s="851"/>
      <c r="AR1" s="852"/>
      <c r="AS1" s="853"/>
      <c r="AT1" s="853"/>
      <c r="AU1" s="853"/>
      <c r="AV1" s="853"/>
      <c r="AW1" s="853"/>
      <c r="AX1" s="853"/>
      <c r="AY1" s="853"/>
      <c r="AZ1" s="854"/>
    </row>
    <row r="2" spans="1:52" ht="22.5" customHeight="1">
      <c r="A2" s="847"/>
      <c r="B2" s="848"/>
      <c r="C2" s="848"/>
      <c r="D2" s="848"/>
      <c r="E2" s="848"/>
      <c r="F2" s="848"/>
      <c r="G2" s="848"/>
      <c r="H2" s="848"/>
      <c r="I2" s="849"/>
      <c r="J2" s="841" t="s">
        <v>227</v>
      </c>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3"/>
      <c r="AR2" s="855"/>
      <c r="AS2" s="856"/>
      <c r="AT2" s="856"/>
      <c r="AU2" s="856"/>
      <c r="AV2" s="856"/>
      <c r="AW2" s="856"/>
      <c r="AX2" s="856"/>
      <c r="AY2" s="856"/>
      <c r="AZ2" s="857"/>
    </row>
    <row r="3" spans="1:52" ht="16.5" customHeight="1" thickBot="1">
      <c r="A3" s="536" t="s">
        <v>231</v>
      </c>
      <c r="B3" s="537"/>
      <c r="C3" s="537"/>
      <c r="D3" s="537"/>
      <c r="E3" s="537"/>
      <c r="F3" s="537"/>
      <c r="G3" s="537"/>
      <c r="H3" s="537"/>
      <c r="I3" s="538"/>
      <c r="J3" s="539" t="s">
        <v>228</v>
      </c>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7" t="s">
        <v>234</v>
      </c>
      <c r="AS3" s="537"/>
      <c r="AT3" s="537"/>
      <c r="AU3" s="537"/>
      <c r="AV3" s="537"/>
      <c r="AW3" s="537"/>
      <c r="AX3" s="537"/>
      <c r="AY3" s="537"/>
      <c r="AZ3" s="540"/>
    </row>
    <row r="4" spans="1:52" ht="16.5" customHeight="1" thickBot="1">
      <c r="A4" s="825" t="s">
        <v>235</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827"/>
    </row>
    <row r="5" spans="1:52" ht="3.75" customHeight="1" thickBot="1">
      <c r="A5" s="734"/>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6"/>
    </row>
    <row r="6" spans="1:52" ht="16.5" thickBot="1">
      <c r="A6" s="211" t="s">
        <v>84</v>
      </c>
      <c r="B6" s="198"/>
      <c r="C6" s="198"/>
      <c r="D6" s="198"/>
      <c r="E6" s="198"/>
      <c r="F6" s="198"/>
      <c r="G6" s="198"/>
      <c r="H6" s="198"/>
      <c r="I6" s="198"/>
      <c r="J6" s="198"/>
      <c r="K6" s="198"/>
      <c r="L6" s="198"/>
      <c r="M6" s="198"/>
      <c r="N6" s="198"/>
      <c r="O6" s="198"/>
      <c r="P6" s="198"/>
      <c r="Q6" s="198"/>
      <c r="R6" s="501"/>
      <c r="S6" s="501"/>
      <c r="T6" s="501"/>
      <c r="U6" s="501"/>
      <c r="V6" s="501"/>
      <c r="W6" s="501"/>
      <c r="X6" s="501"/>
      <c r="Y6" s="501"/>
      <c r="Z6" s="501"/>
      <c r="AA6" s="501"/>
      <c r="AB6" s="501"/>
      <c r="AC6" s="501"/>
      <c r="AD6" s="203"/>
      <c r="AE6" s="203"/>
      <c r="AF6" s="203"/>
      <c r="AG6" s="203"/>
      <c r="AH6" s="203"/>
      <c r="AI6" s="203"/>
      <c r="AJ6" s="1"/>
      <c r="AK6" s="209"/>
      <c r="AL6" s="209"/>
      <c r="AM6" s="209"/>
      <c r="AN6" s="209"/>
      <c r="AO6" s="209"/>
      <c r="AP6" s="209"/>
      <c r="AQ6" s="209"/>
      <c r="AR6" s="209"/>
      <c r="AS6" s="229" t="s">
        <v>45</v>
      </c>
      <c r="AT6" s="225"/>
      <c r="AU6" s="226"/>
      <c r="AV6" s="226"/>
      <c r="AW6" s="227" t="s">
        <v>46</v>
      </c>
      <c r="AX6" s="226"/>
      <c r="AY6" s="228"/>
      <c r="AZ6" s="210"/>
    </row>
    <row r="7" spans="1:52" ht="16.5" thickBot="1">
      <c r="A7" s="8" t="s">
        <v>199</v>
      </c>
      <c r="B7" s="9"/>
      <c r="C7" s="9"/>
      <c r="D7" s="9"/>
      <c r="E7" s="215"/>
      <c r="F7" s="215"/>
      <c r="G7" s="836">
        <f>+DATOS!G5</f>
        <v>0</v>
      </c>
      <c r="H7" s="836"/>
      <c r="I7" s="836"/>
      <c r="J7" s="836"/>
      <c r="K7" s="836"/>
      <c r="L7" s="836"/>
      <c r="M7" s="836"/>
      <c r="N7" s="836"/>
      <c r="O7" s="216"/>
      <c r="P7" s="216"/>
      <c r="Q7" s="216"/>
      <c r="R7" s="216"/>
      <c r="S7" s="216"/>
      <c r="T7" s="216"/>
      <c r="U7" s="216"/>
      <c r="V7" s="216"/>
      <c r="W7" s="216"/>
      <c r="X7" s="216"/>
      <c r="Y7" s="216"/>
      <c r="Z7" s="217"/>
      <c r="AA7" s="218"/>
      <c r="AB7" s="218"/>
      <c r="AC7" s="218"/>
      <c r="AD7" s="219"/>
      <c r="AE7" s="219"/>
      <c r="AF7" s="219"/>
      <c r="AG7" s="219"/>
      <c r="AH7" s="219"/>
      <c r="AI7" s="503" t="s">
        <v>80</v>
      </c>
      <c r="AJ7" s="503"/>
      <c r="AK7" s="503"/>
      <c r="AL7" s="503"/>
      <c r="AM7" s="503"/>
      <c r="AN7" s="503"/>
      <c r="AO7" s="503"/>
      <c r="AP7" s="504"/>
      <c r="AQ7" s="837">
        <f>+DATOS!AQ5</f>
        <v>0</v>
      </c>
      <c r="AR7" s="838"/>
      <c r="AS7" s="839"/>
      <c r="AT7" s="839"/>
      <c r="AU7" s="839"/>
      <c r="AV7" s="839"/>
      <c r="AW7" s="839"/>
      <c r="AX7" s="839"/>
      <c r="AY7" s="840"/>
      <c r="AZ7" s="220"/>
    </row>
    <row r="8" spans="1:52" ht="15" customHeight="1" thickBot="1">
      <c r="A8" s="724" t="s">
        <v>192</v>
      </c>
      <c r="B8" s="724"/>
      <c r="C8" s="724"/>
      <c r="D8" s="724"/>
      <c r="E8" s="724"/>
      <c r="F8" s="724"/>
      <c r="G8" s="724"/>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24"/>
      <c r="AY8" s="724"/>
      <c r="AZ8" s="724"/>
    </row>
    <row r="9" spans="1:87" s="41" customFormat="1" ht="17.25" customHeight="1">
      <c r="A9" s="486" t="s">
        <v>35</v>
      </c>
      <c r="B9" s="487"/>
      <c r="C9" s="487"/>
      <c r="D9" s="487"/>
      <c r="E9" s="487"/>
      <c r="F9" s="487"/>
      <c r="G9" s="487"/>
      <c r="H9" s="487"/>
      <c r="I9" s="819" t="str">
        <f>DATOS!I7:AP7</f>
        <v>Ministerio de Ambiente y Desarrollo Sostenible</v>
      </c>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819"/>
      <c r="AL9" s="819"/>
      <c r="AM9" s="819"/>
      <c r="AN9" s="819"/>
      <c r="AO9" s="819"/>
      <c r="AP9" s="819"/>
      <c r="AQ9" s="148" t="s">
        <v>34</v>
      </c>
      <c r="AR9" s="148"/>
      <c r="AS9" s="820" t="str">
        <f>DATOS!AS7:AZ7</f>
        <v>830115395-1</v>
      </c>
      <c r="AT9" s="820"/>
      <c r="AU9" s="820"/>
      <c r="AV9" s="820"/>
      <c r="AW9" s="820"/>
      <c r="AX9" s="820"/>
      <c r="AY9" s="820"/>
      <c r="AZ9" s="821"/>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row>
    <row r="10" spans="1:87" s="43" customFormat="1" ht="16.5" customHeight="1">
      <c r="A10" s="481" t="s">
        <v>1</v>
      </c>
      <c r="B10" s="482"/>
      <c r="C10" s="482"/>
      <c r="D10" s="482"/>
      <c r="E10" s="466"/>
      <c r="F10" s="466"/>
      <c r="G10" s="466"/>
      <c r="H10" s="466"/>
      <c r="I10" s="466"/>
      <c r="J10" s="466"/>
      <c r="K10" s="466"/>
      <c r="L10" s="466"/>
      <c r="M10" s="466"/>
      <c r="N10" s="130" t="s">
        <v>36</v>
      </c>
      <c r="O10" s="130"/>
      <c r="P10" s="130"/>
      <c r="Q10" s="822" t="str">
        <f>DATOS!Q8:AQ8</f>
        <v>Bogotá</v>
      </c>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482" t="s">
        <v>41</v>
      </c>
      <c r="AS10" s="482"/>
      <c r="AT10" s="482"/>
      <c r="AU10" s="482"/>
      <c r="AV10" s="482"/>
      <c r="AW10" s="230">
        <v>0</v>
      </c>
      <c r="AX10" s="230">
        <v>0</v>
      </c>
      <c r="AY10" s="230">
        <v>1</v>
      </c>
      <c r="AZ10" s="231"/>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row>
    <row r="11" spans="1:52" s="43" customFormat="1" ht="16.5" customHeight="1">
      <c r="A11" s="823" t="str">
        <f>DATOS!A9:M9</f>
        <v>Calle 37 No. 8-40</v>
      </c>
      <c r="B11" s="824"/>
      <c r="C11" s="824"/>
      <c r="D11" s="824"/>
      <c r="E11" s="824"/>
      <c r="F11" s="824"/>
      <c r="G11" s="824"/>
      <c r="H11" s="824"/>
      <c r="I11" s="824"/>
      <c r="J11" s="824"/>
      <c r="K11" s="824"/>
      <c r="L11" s="824"/>
      <c r="M11" s="824"/>
      <c r="N11" s="482" t="s">
        <v>37</v>
      </c>
      <c r="O11" s="482"/>
      <c r="P11" s="482"/>
      <c r="Q11" s="482"/>
      <c r="R11" s="482"/>
      <c r="S11" s="822" t="str">
        <f>DATOS!S9:AS9</f>
        <v>Distrito Capital</v>
      </c>
      <c r="T11" s="822"/>
      <c r="U11" s="822"/>
      <c r="V11" s="822"/>
      <c r="W11" s="822"/>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482" t="s">
        <v>41</v>
      </c>
      <c r="AU11" s="482"/>
      <c r="AV11" s="482"/>
      <c r="AW11" s="482"/>
      <c r="AX11" s="482"/>
      <c r="AY11" s="230">
        <v>1</v>
      </c>
      <c r="AZ11" s="231">
        <v>1</v>
      </c>
    </row>
    <row r="12" spans="1:52" s="43" customFormat="1" ht="16.5" customHeight="1" thickBot="1">
      <c r="A12" s="727" t="s">
        <v>2</v>
      </c>
      <c r="B12" s="728"/>
      <c r="C12" s="728"/>
      <c r="D12" s="728"/>
      <c r="E12" s="811" t="str">
        <f>DATOS!E10:M10</f>
        <v>332 3400 Ext. 1285</v>
      </c>
      <c r="F12" s="811"/>
      <c r="G12" s="811"/>
      <c r="H12" s="811"/>
      <c r="I12" s="811"/>
      <c r="J12" s="811"/>
      <c r="K12" s="811"/>
      <c r="L12" s="811"/>
      <c r="M12" s="811"/>
      <c r="N12" s="728" t="s">
        <v>49</v>
      </c>
      <c r="O12" s="728"/>
      <c r="P12" s="728"/>
      <c r="Q12" s="811" t="str">
        <f>DATOS!Q10:Y10</f>
        <v>332 3400</v>
      </c>
      <c r="R12" s="811"/>
      <c r="S12" s="811"/>
      <c r="T12" s="811"/>
      <c r="U12" s="811"/>
      <c r="V12" s="811"/>
      <c r="W12" s="811"/>
      <c r="X12" s="811"/>
      <c r="Y12" s="811"/>
      <c r="Z12" s="728" t="s">
        <v>50</v>
      </c>
      <c r="AA12" s="728"/>
      <c r="AB12" s="728"/>
      <c r="AC12" s="728"/>
      <c r="AD12" s="812" t="s">
        <v>209</v>
      </c>
      <c r="AE12" s="813"/>
      <c r="AF12" s="813"/>
      <c r="AG12" s="813"/>
      <c r="AH12" s="813"/>
      <c r="AI12" s="813"/>
      <c r="AJ12" s="813"/>
      <c r="AK12" s="813"/>
      <c r="AL12" s="813"/>
      <c r="AM12" s="813"/>
      <c r="AN12" s="813"/>
      <c r="AO12" s="813"/>
      <c r="AP12" s="813"/>
      <c r="AQ12" s="813"/>
      <c r="AR12" s="813"/>
      <c r="AS12" s="813"/>
      <c r="AT12" s="813"/>
      <c r="AU12" s="813"/>
      <c r="AV12" s="813"/>
      <c r="AW12" s="813"/>
      <c r="AX12" s="813"/>
      <c r="AY12" s="813"/>
      <c r="AZ12" s="814"/>
    </row>
    <row r="13" spans="1:52" s="43" customFormat="1" ht="15.75" customHeight="1" thickBot="1">
      <c r="A13" s="724" t="s">
        <v>218</v>
      </c>
      <c r="B13" s="724"/>
      <c r="C13" s="724"/>
      <c r="D13" s="724"/>
      <c r="E13" s="724"/>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4"/>
      <c r="AZ13" s="724"/>
    </row>
    <row r="14" spans="1:52" s="43" customFormat="1" ht="16.5" customHeight="1">
      <c r="A14" s="486" t="s">
        <v>51</v>
      </c>
      <c r="B14" s="487"/>
      <c r="C14" s="487"/>
      <c r="D14" s="487"/>
      <c r="E14" s="487"/>
      <c r="F14" s="487"/>
      <c r="G14" s="487"/>
      <c r="H14" s="487"/>
      <c r="I14" s="819" t="str">
        <f>DATOS!I12:AP12</f>
        <v>Ministerio de Ambiente y Desarrollo Sostenible - INDERENA</v>
      </c>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487" t="s">
        <v>52</v>
      </c>
      <c r="AR14" s="487"/>
      <c r="AS14" s="487"/>
      <c r="AT14" s="820" t="str">
        <f>DATOS!AT12:AZ12</f>
        <v>899999077-6</v>
      </c>
      <c r="AU14" s="820"/>
      <c r="AV14" s="820"/>
      <c r="AW14" s="820"/>
      <c r="AX14" s="820"/>
      <c r="AY14" s="820"/>
      <c r="AZ14" s="821"/>
    </row>
    <row r="15" spans="1:52" s="43" customFormat="1" ht="16.5" customHeight="1">
      <c r="A15" s="481" t="s">
        <v>53</v>
      </c>
      <c r="B15" s="482"/>
      <c r="C15" s="482"/>
      <c r="D15" s="482"/>
      <c r="E15" s="466"/>
      <c r="F15" s="466"/>
      <c r="G15" s="466"/>
      <c r="H15" s="466"/>
      <c r="I15" s="466"/>
      <c r="J15" s="466"/>
      <c r="K15" s="466"/>
      <c r="L15" s="466"/>
      <c r="M15" s="466"/>
      <c r="N15" s="482" t="s">
        <v>54</v>
      </c>
      <c r="O15" s="482"/>
      <c r="P15" s="482"/>
      <c r="Q15" s="482"/>
      <c r="R15" s="822" t="str">
        <f>DATOS!R13:AS13</f>
        <v>Bogotá</v>
      </c>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482" t="s">
        <v>10</v>
      </c>
      <c r="AU15" s="482"/>
      <c r="AV15" s="482"/>
      <c r="AW15" s="230">
        <v>0</v>
      </c>
      <c r="AX15" s="230">
        <v>0</v>
      </c>
      <c r="AY15" s="230">
        <v>1</v>
      </c>
      <c r="AZ15" s="231"/>
    </row>
    <row r="16" spans="1:52" s="43" customFormat="1" ht="16.5" customHeight="1">
      <c r="A16" s="815" t="s">
        <v>201</v>
      </c>
      <c r="B16" s="816"/>
      <c r="C16" s="816"/>
      <c r="D16" s="816"/>
      <c r="E16" s="816"/>
      <c r="F16" s="816"/>
      <c r="G16" s="816"/>
      <c r="H16" s="816"/>
      <c r="I16" s="816"/>
      <c r="J16" s="816"/>
      <c r="K16" s="816"/>
      <c r="L16" s="816"/>
      <c r="M16" s="816"/>
      <c r="N16" s="471" t="s">
        <v>55</v>
      </c>
      <c r="O16" s="471"/>
      <c r="P16" s="471"/>
      <c r="Q16" s="471"/>
      <c r="R16" s="471"/>
      <c r="S16" s="471"/>
      <c r="T16" s="817" t="str">
        <f>DATOS!T14:AS14</f>
        <v>Distrito Capital</v>
      </c>
      <c r="U16" s="817"/>
      <c r="V16" s="817"/>
      <c r="W16" s="817"/>
      <c r="X16" s="817"/>
      <c r="Y16" s="817"/>
      <c r="Z16" s="817"/>
      <c r="AA16" s="817"/>
      <c r="AB16" s="817"/>
      <c r="AC16" s="817"/>
      <c r="AD16" s="817"/>
      <c r="AE16" s="817"/>
      <c r="AF16" s="817"/>
      <c r="AG16" s="817"/>
      <c r="AH16" s="817"/>
      <c r="AI16" s="817"/>
      <c r="AJ16" s="817"/>
      <c r="AK16" s="817"/>
      <c r="AL16" s="817"/>
      <c r="AM16" s="817"/>
      <c r="AN16" s="817"/>
      <c r="AO16" s="817"/>
      <c r="AP16" s="817"/>
      <c r="AQ16" s="817"/>
      <c r="AR16" s="817"/>
      <c r="AS16" s="817"/>
      <c r="AT16" s="471" t="s">
        <v>10</v>
      </c>
      <c r="AU16" s="471"/>
      <c r="AV16" s="471"/>
      <c r="AW16" s="471"/>
      <c r="AX16" s="471"/>
      <c r="AY16" s="234">
        <v>1</v>
      </c>
      <c r="AZ16" s="235">
        <v>1</v>
      </c>
    </row>
    <row r="17" spans="1:52" s="43" customFormat="1" ht="1.5" customHeight="1">
      <c r="A17" s="196"/>
      <c r="B17" s="154"/>
      <c r="C17" s="154"/>
      <c r="D17" s="154"/>
      <c r="E17" s="154"/>
      <c r="F17" s="154"/>
      <c r="G17" s="154"/>
      <c r="H17" s="154"/>
      <c r="I17" s="154"/>
      <c r="J17" s="154"/>
      <c r="K17" s="154"/>
      <c r="L17" s="154"/>
      <c r="M17" s="154"/>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7"/>
    </row>
    <row r="18" spans="1:52" s="43" customFormat="1" ht="15.75" customHeight="1">
      <c r="A18" s="189" t="s">
        <v>94</v>
      </c>
      <c r="B18" s="188"/>
      <c r="C18" s="188"/>
      <c r="D18" s="233"/>
      <c r="E18" s="818" t="s">
        <v>165</v>
      </c>
      <c r="F18" s="818"/>
      <c r="G18" s="818"/>
      <c r="H18" s="818"/>
      <c r="I18" s="818"/>
      <c r="J18" s="818"/>
      <c r="K18" s="818"/>
      <c r="L18" s="818"/>
      <c r="M18" s="818"/>
      <c r="N18" s="818"/>
      <c r="O18" s="818"/>
      <c r="P18" s="818"/>
      <c r="Q18" s="233" t="s">
        <v>208</v>
      </c>
      <c r="R18" s="591" t="s">
        <v>38</v>
      </c>
      <c r="S18" s="592"/>
      <c r="T18" s="592"/>
      <c r="U18" s="592"/>
      <c r="V18" s="592"/>
      <c r="W18" s="592"/>
      <c r="X18" s="593"/>
      <c r="Y18" s="233"/>
      <c r="Z18" s="818" t="s">
        <v>39</v>
      </c>
      <c r="AA18" s="818"/>
      <c r="AB18" s="818"/>
      <c r="AC18" s="818"/>
      <c r="AD18" s="818"/>
      <c r="AE18" s="818"/>
      <c r="AF18" s="818"/>
      <c r="AG18" s="818"/>
      <c r="AH18" s="818"/>
      <c r="AI18" s="818"/>
      <c r="AJ18" s="818"/>
      <c r="AK18" s="818"/>
      <c r="AL18" s="818"/>
      <c r="AM18" s="818"/>
      <c r="AN18" s="818"/>
      <c r="AO18" s="818"/>
      <c r="AP18" s="233"/>
      <c r="AQ18" s="594" t="s">
        <v>40</v>
      </c>
      <c r="AR18" s="595"/>
      <c r="AS18" s="595"/>
      <c r="AT18" s="595"/>
      <c r="AU18" s="595"/>
      <c r="AV18" s="595"/>
      <c r="AW18" s="595"/>
      <c r="AX18" s="595"/>
      <c r="AY18" s="595"/>
      <c r="AZ18" s="596"/>
    </row>
    <row r="19" spans="1:52" s="43" customFormat="1" ht="3" customHeight="1">
      <c r="A19" s="6"/>
      <c r="B19" s="192"/>
      <c r="C19" s="192"/>
      <c r="D19" s="193"/>
      <c r="E19" s="139"/>
      <c r="F19" s="139"/>
      <c r="G19" s="139"/>
      <c r="H19" s="139"/>
      <c r="I19" s="139"/>
      <c r="J19" s="139"/>
      <c r="K19" s="139"/>
      <c r="L19" s="139"/>
      <c r="M19" s="139"/>
      <c r="N19" s="139"/>
      <c r="O19" s="139"/>
      <c r="P19" s="139"/>
      <c r="Q19" s="139"/>
      <c r="R19" s="139"/>
      <c r="S19" s="193"/>
      <c r="T19" s="193"/>
      <c r="U19" s="139"/>
      <c r="V19" s="139"/>
      <c r="W19" s="139"/>
      <c r="X19" s="139"/>
      <c r="Y19" s="139"/>
      <c r="Z19" s="139"/>
      <c r="AA19" s="139"/>
      <c r="AB19" s="139"/>
      <c r="AC19" s="139"/>
      <c r="AD19" s="139"/>
      <c r="AE19" s="139"/>
      <c r="AF19" s="139"/>
      <c r="AG19" s="139"/>
      <c r="AH19" s="139"/>
      <c r="AI19" s="139"/>
      <c r="AJ19" s="139"/>
      <c r="AK19" s="139"/>
      <c r="AL19" s="193"/>
      <c r="AM19" s="193"/>
      <c r="AN19" s="193"/>
      <c r="AO19" s="193"/>
      <c r="AP19" s="193"/>
      <c r="AQ19" s="193"/>
      <c r="AR19" s="193"/>
      <c r="AS19" s="193"/>
      <c r="AT19" s="193"/>
      <c r="AU19" s="193"/>
      <c r="AV19" s="193"/>
      <c r="AW19" s="193"/>
      <c r="AX19" s="193"/>
      <c r="AY19" s="193"/>
      <c r="AZ19" s="194"/>
    </row>
    <row r="20" spans="1:52" s="43" customFormat="1" ht="16.5" customHeight="1" thickBot="1">
      <c r="A20" s="727" t="s">
        <v>95</v>
      </c>
      <c r="B20" s="728"/>
      <c r="C20" s="728"/>
      <c r="D20" s="728"/>
      <c r="E20" s="811" t="str">
        <f>'F-A-ATH-24'!E20:M20</f>
        <v>332 3400 Ext. 1285</v>
      </c>
      <c r="F20" s="811"/>
      <c r="G20" s="811"/>
      <c r="H20" s="811"/>
      <c r="I20" s="811"/>
      <c r="J20" s="811"/>
      <c r="K20" s="811"/>
      <c r="L20" s="811"/>
      <c r="M20" s="811"/>
      <c r="N20" s="728" t="s">
        <v>96</v>
      </c>
      <c r="O20" s="728"/>
      <c r="P20" s="728"/>
      <c r="Q20" s="811" t="s">
        <v>210</v>
      </c>
      <c r="R20" s="811"/>
      <c r="S20" s="811"/>
      <c r="T20" s="811"/>
      <c r="U20" s="811"/>
      <c r="V20" s="811"/>
      <c r="W20" s="811"/>
      <c r="X20" s="811"/>
      <c r="Y20" s="811"/>
      <c r="Z20" s="728" t="s">
        <v>97</v>
      </c>
      <c r="AA20" s="728"/>
      <c r="AB20" s="728"/>
      <c r="AC20" s="728"/>
      <c r="AD20" s="812" t="s">
        <v>209</v>
      </c>
      <c r="AE20" s="813"/>
      <c r="AF20" s="813"/>
      <c r="AG20" s="813"/>
      <c r="AH20" s="813"/>
      <c r="AI20" s="813"/>
      <c r="AJ20" s="813"/>
      <c r="AK20" s="813"/>
      <c r="AL20" s="813"/>
      <c r="AM20" s="813"/>
      <c r="AN20" s="813"/>
      <c r="AO20" s="813"/>
      <c r="AP20" s="813"/>
      <c r="AQ20" s="813"/>
      <c r="AR20" s="813"/>
      <c r="AS20" s="813"/>
      <c r="AT20" s="813"/>
      <c r="AU20" s="813"/>
      <c r="AV20" s="813"/>
      <c r="AW20" s="813"/>
      <c r="AX20" s="813"/>
      <c r="AY20" s="813"/>
      <c r="AZ20" s="814"/>
    </row>
    <row r="21" spans="1:52" s="43" customFormat="1" ht="17.25" customHeight="1" thickBot="1">
      <c r="A21" s="694" t="s">
        <v>48</v>
      </c>
      <c r="B21" s="694"/>
      <c r="C21" s="694"/>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4"/>
      <c r="AZ21" s="694"/>
    </row>
    <row r="22" spans="1:52" s="43" customFormat="1" ht="14.25" customHeight="1">
      <c r="A22" s="695" t="s">
        <v>98</v>
      </c>
      <c r="B22" s="696"/>
      <c r="C22" s="696"/>
      <c r="D22" s="696"/>
      <c r="E22" s="696"/>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797"/>
      <c r="AD22" s="697" t="s">
        <v>99</v>
      </c>
      <c r="AE22" s="698"/>
      <c r="AF22" s="698"/>
      <c r="AG22" s="698"/>
      <c r="AH22" s="698"/>
      <c r="AI22" s="698"/>
      <c r="AJ22" s="698"/>
      <c r="AK22" s="698"/>
      <c r="AL22" s="698"/>
      <c r="AM22" s="698"/>
      <c r="AN22" s="698"/>
      <c r="AO22" s="698"/>
      <c r="AP22" s="698"/>
      <c r="AQ22" s="698"/>
      <c r="AR22" s="699"/>
      <c r="AS22" s="798" t="s">
        <v>100</v>
      </c>
      <c r="AT22" s="700"/>
      <c r="AU22" s="700"/>
      <c r="AV22" s="700"/>
      <c r="AW22" s="700"/>
      <c r="AX22" s="700"/>
      <c r="AY22" s="700"/>
      <c r="AZ22" s="701"/>
    </row>
    <row r="23" spans="1:52" s="43" customFormat="1" ht="14.25" customHeight="1">
      <c r="A23" s="799">
        <f>+DATOS!A20</f>
        <v>0</v>
      </c>
      <c r="B23" s="800"/>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1"/>
      <c r="AD23" s="6" t="s">
        <v>14</v>
      </c>
      <c r="AE23" s="55"/>
      <c r="AF23" s="55"/>
      <c r="AG23" s="55"/>
      <c r="AH23" s="55"/>
      <c r="AI23" s="236">
        <f>+DATOS!AI20</f>
        <v>0</v>
      </c>
      <c r="AJ23" s="55" t="s">
        <v>15</v>
      </c>
      <c r="AK23" s="233" t="str">
        <f>+DATOS!AK20</f>
        <v>X</v>
      </c>
      <c r="AL23" s="55"/>
      <c r="AM23" s="55" t="s">
        <v>16</v>
      </c>
      <c r="AN23" s="237">
        <f>+DATOS!AN20</f>
        <v>0</v>
      </c>
      <c r="AO23" s="667" t="s">
        <v>0</v>
      </c>
      <c r="AP23" s="668"/>
      <c r="AQ23" s="237"/>
      <c r="AR23" s="67"/>
      <c r="AS23" s="805" t="s">
        <v>17</v>
      </c>
      <c r="AT23" s="806"/>
      <c r="AU23" s="807" t="s">
        <v>8</v>
      </c>
      <c r="AV23" s="806"/>
      <c r="AW23" s="808" t="s">
        <v>9</v>
      </c>
      <c r="AX23" s="809"/>
      <c r="AY23" s="809"/>
      <c r="AZ23" s="810"/>
    </row>
    <row r="24" spans="1:52" s="43" customFormat="1" ht="17.25" customHeight="1" thickBot="1">
      <c r="A24" s="802"/>
      <c r="B24" s="803"/>
      <c r="C24" s="803"/>
      <c r="D24" s="803"/>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4"/>
      <c r="AD24" s="713" t="s">
        <v>22</v>
      </c>
      <c r="AE24" s="714"/>
      <c r="AF24" s="714"/>
      <c r="AG24" s="714"/>
      <c r="AH24" s="714"/>
      <c r="AI24" s="714"/>
      <c r="AJ24" s="789">
        <f>+DATOS!AJ21</f>
        <v>0</v>
      </c>
      <c r="AK24" s="790"/>
      <c r="AL24" s="790"/>
      <c r="AM24" s="790"/>
      <c r="AN24" s="790"/>
      <c r="AO24" s="790"/>
      <c r="AP24" s="790"/>
      <c r="AQ24" s="790"/>
      <c r="AR24" s="791"/>
      <c r="AS24" s="792">
        <f>+DATOS!AS21</f>
        <v>0</v>
      </c>
      <c r="AT24" s="792"/>
      <c r="AU24" s="793">
        <f>+DATOS!AU21</f>
        <v>0</v>
      </c>
      <c r="AV24" s="794"/>
      <c r="AW24" s="793">
        <f>+DATOS!AW21</f>
        <v>0</v>
      </c>
      <c r="AX24" s="792"/>
      <c r="AY24" s="792"/>
      <c r="AZ24" s="795"/>
    </row>
    <row r="25" spans="1:52" s="43" customFormat="1" ht="15" customHeight="1" thickBot="1">
      <c r="A25" s="796" t="s">
        <v>166</v>
      </c>
      <c r="B25" s="686"/>
      <c r="C25" s="686"/>
      <c r="D25" s="686"/>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6"/>
      <c r="AH25" s="686"/>
      <c r="AI25" s="686"/>
      <c r="AJ25" s="685"/>
      <c r="AK25" s="685"/>
      <c r="AL25" s="685"/>
      <c r="AM25" s="685"/>
      <c r="AN25" s="685"/>
      <c r="AO25" s="685"/>
      <c r="AP25" s="685"/>
      <c r="AQ25" s="685"/>
      <c r="AR25" s="685"/>
      <c r="AS25" s="686"/>
      <c r="AT25" s="686"/>
      <c r="AU25" s="686"/>
      <c r="AV25" s="686"/>
      <c r="AW25" s="686"/>
      <c r="AX25" s="686"/>
      <c r="AY25" s="686"/>
      <c r="AZ25" s="687"/>
    </row>
    <row r="26" spans="1:52" s="44" customFormat="1" ht="12" customHeight="1">
      <c r="A26" s="363" t="s">
        <v>167</v>
      </c>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5"/>
      <c r="AD26" s="688" t="s">
        <v>168</v>
      </c>
      <c r="AE26" s="689"/>
      <c r="AF26" s="689"/>
      <c r="AG26" s="689"/>
      <c r="AH26" s="689"/>
      <c r="AI26" s="689"/>
      <c r="AJ26" s="689"/>
      <c r="AK26" s="689"/>
      <c r="AL26" s="689"/>
      <c r="AM26" s="689"/>
      <c r="AN26" s="689"/>
      <c r="AO26" s="689"/>
      <c r="AP26" s="689"/>
      <c r="AQ26" s="689"/>
      <c r="AR26" s="690"/>
      <c r="AS26" s="691" t="s">
        <v>169</v>
      </c>
      <c r="AT26" s="600"/>
      <c r="AU26" s="600"/>
      <c r="AV26" s="600"/>
      <c r="AW26" s="600"/>
      <c r="AX26" s="600"/>
      <c r="AY26" s="600"/>
      <c r="AZ26" s="692"/>
    </row>
    <row r="27" spans="1:52" s="43" customFormat="1" ht="17.25" customHeight="1">
      <c r="A27" s="777"/>
      <c r="B27" s="778"/>
      <c r="C27" s="778"/>
      <c r="D27" s="778"/>
      <c r="E27" s="778"/>
      <c r="F27" s="778"/>
      <c r="G27" s="778"/>
      <c r="H27" s="778"/>
      <c r="I27" s="778"/>
      <c r="J27" s="778"/>
      <c r="K27" s="778"/>
      <c r="L27" s="778"/>
      <c r="M27" s="778"/>
      <c r="N27" s="778"/>
      <c r="O27" s="778"/>
      <c r="P27" s="778"/>
      <c r="Q27" s="778"/>
      <c r="R27" s="778"/>
      <c r="S27" s="778"/>
      <c r="T27" s="778"/>
      <c r="U27" s="778"/>
      <c r="V27" s="778"/>
      <c r="W27" s="778"/>
      <c r="X27" s="778"/>
      <c r="Y27" s="778"/>
      <c r="Z27" s="778"/>
      <c r="AA27" s="778"/>
      <c r="AB27" s="778"/>
      <c r="AC27" s="779"/>
      <c r="AD27" s="6" t="s">
        <v>14</v>
      </c>
      <c r="AE27" s="55"/>
      <c r="AF27" s="55"/>
      <c r="AG27" s="55"/>
      <c r="AH27" s="55"/>
      <c r="AI27" s="236"/>
      <c r="AJ27" s="55" t="s">
        <v>15</v>
      </c>
      <c r="AK27" s="236"/>
      <c r="AL27" s="55"/>
      <c r="AM27" s="55" t="s">
        <v>16</v>
      </c>
      <c r="AN27" s="236"/>
      <c r="AO27" s="667" t="s">
        <v>0</v>
      </c>
      <c r="AP27" s="668"/>
      <c r="AQ27" s="236"/>
      <c r="AR27" s="67"/>
      <c r="AS27" s="780"/>
      <c r="AT27" s="781"/>
      <c r="AU27" s="781"/>
      <c r="AV27" s="781"/>
      <c r="AW27" s="781"/>
      <c r="AX27" s="781"/>
      <c r="AY27" s="781"/>
      <c r="AZ27" s="782"/>
    </row>
    <row r="28" spans="1:52" s="43" customFormat="1" ht="3.75"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8"/>
      <c r="AE28" s="9"/>
      <c r="AF28" s="9"/>
      <c r="AG28" s="9"/>
      <c r="AH28" s="9"/>
      <c r="AI28" s="9"/>
      <c r="AJ28" s="9"/>
      <c r="AK28" s="9"/>
      <c r="AL28" s="9"/>
      <c r="AM28" s="9"/>
      <c r="AN28" s="9"/>
      <c r="AO28" s="9"/>
      <c r="AP28" s="9"/>
      <c r="AQ28" s="9"/>
      <c r="AR28" s="10"/>
      <c r="AS28" s="9"/>
      <c r="AT28" s="9"/>
      <c r="AU28" s="9"/>
      <c r="AV28" s="9"/>
      <c r="AW28" s="9"/>
      <c r="AX28" s="9"/>
      <c r="AY28" s="9"/>
      <c r="AZ28" s="10"/>
    </row>
    <row r="29" spans="1:52" s="43" customFormat="1" ht="17.25" customHeight="1" thickBot="1">
      <c r="A29" s="724" t="s">
        <v>170</v>
      </c>
      <c r="B29" s="724"/>
      <c r="C29" s="724"/>
      <c r="D29" s="724"/>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24"/>
      <c r="AY29" s="724"/>
      <c r="AZ29" s="724"/>
    </row>
    <row r="30" spans="1:52" s="43" customFormat="1" ht="39" customHeight="1">
      <c r="A30" s="783" t="s">
        <v>171</v>
      </c>
      <c r="B30" s="784"/>
      <c r="C30" s="784"/>
      <c r="D30" s="784"/>
      <c r="E30" s="784"/>
      <c r="F30" s="784"/>
      <c r="G30" s="784"/>
      <c r="H30" s="784"/>
      <c r="I30" s="784"/>
      <c r="J30" s="784"/>
      <c r="K30" s="784"/>
      <c r="L30" s="784"/>
      <c r="M30" s="784"/>
      <c r="N30" s="784"/>
      <c r="O30" s="784"/>
      <c r="P30" s="784"/>
      <c r="Q30" s="784"/>
      <c r="R30" s="784"/>
      <c r="S30" s="784"/>
      <c r="T30" s="784"/>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4"/>
      <c r="AY30" s="784"/>
      <c r="AZ30" s="785"/>
    </row>
    <row r="31" spans="1:52" s="43" customFormat="1" ht="39" customHeight="1">
      <c r="A31" s="786" t="s">
        <v>172</v>
      </c>
      <c r="B31" s="787"/>
      <c r="C31" s="787"/>
      <c r="D31" s="787"/>
      <c r="E31" s="787"/>
      <c r="F31" s="787"/>
      <c r="G31" s="787"/>
      <c r="H31" s="787"/>
      <c r="I31" s="787"/>
      <c r="J31" s="787"/>
      <c r="K31" s="787"/>
      <c r="L31" s="787"/>
      <c r="M31" s="787"/>
      <c r="N31" s="787"/>
      <c r="O31" s="787"/>
      <c r="P31" s="787"/>
      <c r="Q31" s="787"/>
      <c r="R31" s="787"/>
      <c r="S31" s="787"/>
      <c r="T31" s="787"/>
      <c r="U31" s="787"/>
      <c r="V31" s="787"/>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7"/>
      <c r="AS31" s="787"/>
      <c r="AT31" s="787"/>
      <c r="AU31" s="787"/>
      <c r="AV31" s="787"/>
      <c r="AW31" s="787"/>
      <c r="AX31" s="787"/>
      <c r="AY31" s="787"/>
      <c r="AZ31" s="788"/>
    </row>
    <row r="32" spans="1:52" s="43" customFormat="1" ht="4.5" customHeight="1" thickBot="1">
      <c r="A32" s="675"/>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774"/>
    </row>
    <row r="33" spans="1:62" s="118" customFormat="1" ht="49.5" customHeight="1">
      <c r="A33" s="460" t="s">
        <v>193</v>
      </c>
      <c r="B33" s="461"/>
      <c r="C33" s="461"/>
      <c r="D33" s="461" t="s">
        <v>194</v>
      </c>
      <c r="E33" s="461"/>
      <c r="F33" s="461"/>
      <c r="G33" s="461"/>
      <c r="H33" s="461" t="s">
        <v>173</v>
      </c>
      <c r="I33" s="461"/>
      <c r="J33" s="461"/>
      <c r="K33" s="461"/>
      <c r="L33" s="461"/>
      <c r="M33" s="461"/>
      <c r="N33" s="461"/>
      <c r="O33" s="461"/>
      <c r="P33" s="461"/>
      <c r="Q33" s="461"/>
      <c r="R33" s="461"/>
      <c r="S33" s="461" t="s">
        <v>195</v>
      </c>
      <c r="T33" s="461"/>
      <c r="U33" s="461"/>
      <c r="V33" s="461"/>
      <c r="W33" s="461"/>
      <c r="X33" s="461"/>
      <c r="Y33" s="461" t="s">
        <v>196</v>
      </c>
      <c r="Z33" s="461"/>
      <c r="AA33" s="461"/>
      <c r="AB33" s="461"/>
      <c r="AC33" s="461"/>
      <c r="AD33" s="461" t="s">
        <v>197</v>
      </c>
      <c r="AE33" s="461"/>
      <c r="AF33" s="461"/>
      <c r="AG33" s="461"/>
      <c r="AH33" s="461"/>
      <c r="AI33" s="461"/>
      <c r="AJ33" s="461"/>
      <c r="AK33" s="461"/>
      <c r="AL33" s="461"/>
      <c r="AM33" s="461"/>
      <c r="AN33" s="461" t="s">
        <v>174</v>
      </c>
      <c r="AO33" s="461"/>
      <c r="AP33" s="461"/>
      <c r="AQ33" s="461"/>
      <c r="AR33" s="461"/>
      <c r="AS33" s="461"/>
      <c r="AT33" s="461"/>
      <c r="AU33" s="461"/>
      <c r="AV33" s="775" t="s">
        <v>198</v>
      </c>
      <c r="AW33" s="775"/>
      <c r="AX33" s="775"/>
      <c r="AY33" s="775"/>
      <c r="AZ33" s="776"/>
      <c r="BA33" s="116"/>
      <c r="BB33" s="117"/>
      <c r="BC33" s="117"/>
      <c r="BD33" s="117"/>
      <c r="BE33" s="117"/>
      <c r="BF33" s="117"/>
      <c r="BG33" s="117"/>
      <c r="BH33" s="117"/>
      <c r="BI33" s="117"/>
      <c r="BJ33" s="117"/>
    </row>
    <row r="34" spans="1:52" s="76" customFormat="1" ht="12.75" customHeight="1">
      <c r="A34" s="755">
        <v>1</v>
      </c>
      <c r="B34" s="756"/>
      <c r="C34" s="756"/>
      <c r="D34" s="756" t="s">
        <v>175</v>
      </c>
      <c r="E34" s="756"/>
      <c r="F34" s="756"/>
      <c r="G34" s="756"/>
      <c r="H34" s="757"/>
      <c r="I34" s="757"/>
      <c r="J34" s="757"/>
      <c r="K34" s="757"/>
      <c r="L34" s="757"/>
      <c r="M34" s="757"/>
      <c r="N34" s="757"/>
      <c r="O34" s="757"/>
      <c r="P34" s="757"/>
      <c r="Q34" s="757"/>
      <c r="R34" s="757"/>
      <c r="S34" s="758">
        <v>0</v>
      </c>
      <c r="T34" s="758"/>
      <c r="U34" s="758"/>
      <c r="V34" s="758"/>
      <c r="W34" s="758"/>
      <c r="X34" s="758"/>
      <c r="Y34" s="743">
        <v>0</v>
      </c>
      <c r="Z34" s="743"/>
      <c r="AA34" s="743"/>
      <c r="AB34" s="743"/>
      <c r="AC34" s="743"/>
      <c r="AD34" s="743">
        <v>0</v>
      </c>
      <c r="AE34" s="743"/>
      <c r="AF34" s="743"/>
      <c r="AG34" s="743"/>
      <c r="AH34" s="743"/>
      <c r="AI34" s="743"/>
      <c r="AJ34" s="743"/>
      <c r="AK34" s="743"/>
      <c r="AL34" s="743"/>
      <c r="AM34" s="743"/>
      <c r="AN34" s="743">
        <v>0</v>
      </c>
      <c r="AO34" s="743"/>
      <c r="AP34" s="743"/>
      <c r="AQ34" s="743"/>
      <c r="AR34" s="743"/>
      <c r="AS34" s="743"/>
      <c r="AT34" s="743"/>
      <c r="AU34" s="743"/>
      <c r="AV34" s="744">
        <f>SUM(S34:AU34)</f>
        <v>0</v>
      </c>
      <c r="AW34" s="745"/>
      <c r="AX34" s="745"/>
      <c r="AY34" s="745"/>
      <c r="AZ34" s="746"/>
    </row>
    <row r="35" spans="1:52" s="76" customFormat="1" ht="12.75" customHeight="1">
      <c r="A35" s="755"/>
      <c r="B35" s="756"/>
      <c r="C35" s="756"/>
      <c r="D35" s="756" t="s">
        <v>176</v>
      </c>
      <c r="E35" s="756"/>
      <c r="F35" s="756"/>
      <c r="G35" s="756"/>
      <c r="H35" s="757"/>
      <c r="I35" s="757"/>
      <c r="J35" s="757"/>
      <c r="K35" s="757"/>
      <c r="L35" s="757"/>
      <c r="M35" s="757"/>
      <c r="N35" s="757"/>
      <c r="O35" s="757"/>
      <c r="P35" s="757"/>
      <c r="Q35" s="757"/>
      <c r="R35" s="757"/>
      <c r="S35" s="758">
        <v>0</v>
      </c>
      <c r="T35" s="758"/>
      <c r="U35" s="758"/>
      <c r="V35" s="758"/>
      <c r="W35" s="758"/>
      <c r="X35" s="758"/>
      <c r="Y35" s="743">
        <v>0</v>
      </c>
      <c r="Z35" s="743"/>
      <c r="AA35" s="743"/>
      <c r="AB35" s="743"/>
      <c r="AC35" s="743"/>
      <c r="AD35" s="743">
        <v>0</v>
      </c>
      <c r="AE35" s="743"/>
      <c r="AF35" s="743"/>
      <c r="AG35" s="743"/>
      <c r="AH35" s="743"/>
      <c r="AI35" s="743"/>
      <c r="AJ35" s="743"/>
      <c r="AK35" s="743"/>
      <c r="AL35" s="743"/>
      <c r="AM35" s="743"/>
      <c r="AN35" s="743">
        <v>0</v>
      </c>
      <c r="AO35" s="743"/>
      <c r="AP35" s="743"/>
      <c r="AQ35" s="743"/>
      <c r="AR35" s="743"/>
      <c r="AS35" s="743"/>
      <c r="AT35" s="743"/>
      <c r="AU35" s="743"/>
      <c r="AV35" s="744">
        <f aca="true" t="shared" si="0" ref="AV35:AV45">SUM(S35:AU35)</f>
        <v>0</v>
      </c>
      <c r="AW35" s="745"/>
      <c r="AX35" s="745"/>
      <c r="AY35" s="745"/>
      <c r="AZ35" s="746"/>
    </row>
    <row r="36" spans="1:52" s="76" customFormat="1" ht="12.75" customHeight="1">
      <c r="A36" s="755"/>
      <c r="B36" s="756"/>
      <c r="C36" s="756"/>
      <c r="D36" s="756" t="s">
        <v>177</v>
      </c>
      <c r="E36" s="756"/>
      <c r="F36" s="756"/>
      <c r="G36" s="756"/>
      <c r="H36" s="757"/>
      <c r="I36" s="757"/>
      <c r="J36" s="757"/>
      <c r="K36" s="757"/>
      <c r="L36" s="757"/>
      <c r="M36" s="757"/>
      <c r="N36" s="757"/>
      <c r="O36" s="757"/>
      <c r="P36" s="757"/>
      <c r="Q36" s="757"/>
      <c r="R36" s="757"/>
      <c r="S36" s="758">
        <v>0</v>
      </c>
      <c r="T36" s="758"/>
      <c r="U36" s="758"/>
      <c r="V36" s="758"/>
      <c r="W36" s="758"/>
      <c r="X36" s="758"/>
      <c r="Y36" s="743">
        <v>0</v>
      </c>
      <c r="Z36" s="743"/>
      <c r="AA36" s="743"/>
      <c r="AB36" s="743"/>
      <c r="AC36" s="743"/>
      <c r="AD36" s="743">
        <v>0</v>
      </c>
      <c r="AE36" s="743"/>
      <c r="AF36" s="743"/>
      <c r="AG36" s="743"/>
      <c r="AH36" s="743"/>
      <c r="AI36" s="743"/>
      <c r="AJ36" s="743"/>
      <c r="AK36" s="743"/>
      <c r="AL36" s="743"/>
      <c r="AM36" s="743"/>
      <c r="AN36" s="743">
        <v>0</v>
      </c>
      <c r="AO36" s="743"/>
      <c r="AP36" s="743"/>
      <c r="AQ36" s="743"/>
      <c r="AR36" s="743"/>
      <c r="AS36" s="743"/>
      <c r="AT36" s="743"/>
      <c r="AU36" s="743"/>
      <c r="AV36" s="744">
        <f t="shared" si="0"/>
        <v>0</v>
      </c>
      <c r="AW36" s="745"/>
      <c r="AX36" s="745"/>
      <c r="AY36" s="745"/>
      <c r="AZ36" s="746"/>
    </row>
    <row r="37" spans="1:52" s="76" customFormat="1" ht="12.75" customHeight="1">
      <c r="A37" s="755"/>
      <c r="B37" s="756"/>
      <c r="C37" s="756"/>
      <c r="D37" s="756" t="s">
        <v>178</v>
      </c>
      <c r="E37" s="756"/>
      <c r="F37" s="756"/>
      <c r="G37" s="756"/>
      <c r="H37" s="757"/>
      <c r="I37" s="757"/>
      <c r="J37" s="757"/>
      <c r="K37" s="757"/>
      <c r="L37" s="757"/>
      <c r="M37" s="757"/>
      <c r="N37" s="757"/>
      <c r="O37" s="757"/>
      <c r="P37" s="757"/>
      <c r="Q37" s="757"/>
      <c r="R37" s="757"/>
      <c r="S37" s="758">
        <v>0</v>
      </c>
      <c r="T37" s="758"/>
      <c r="U37" s="758"/>
      <c r="V37" s="758"/>
      <c r="W37" s="758"/>
      <c r="X37" s="758"/>
      <c r="Y37" s="743">
        <v>0</v>
      </c>
      <c r="Z37" s="743"/>
      <c r="AA37" s="743"/>
      <c r="AB37" s="743"/>
      <c r="AC37" s="743"/>
      <c r="AD37" s="743">
        <v>0</v>
      </c>
      <c r="AE37" s="743"/>
      <c r="AF37" s="743"/>
      <c r="AG37" s="743"/>
      <c r="AH37" s="743"/>
      <c r="AI37" s="743"/>
      <c r="AJ37" s="743"/>
      <c r="AK37" s="743"/>
      <c r="AL37" s="743"/>
      <c r="AM37" s="743"/>
      <c r="AN37" s="743">
        <v>0</v>
      </c>
      <c r="AO37" s="743"/>
      <c r="AP37" s="743"/>
      <c r="AQ37" s="743"/>
      <c r="AR37" s="743"/>
      <c r="AS37" s="743"/>
      <c r="AT37" s="743"/>
      <c r="AU37" s="743"/>
      <c r="AV37" s="744">
        <f t="shared" si="0"/>
        <v>0</v>
      </c>
      <c r="AW37" s="745"/>
      <c r="AX37" s="745"/>
      <c r="AY37" s="745"/>
      <c r="AZ37" s="746"/>
    </row>
    <row r="38" spans="1:52" s="76" customFormat="1" ht="12.75" customHeight="1">
      <c r="A38" s="755"/>
      <c r="B38" s="756"/>
      <c r="C38" s="756"/>
      <c r="D38" s="756" t="s">
        <v>179</v>
      </c>
      <c r="E38" s="756"/>
      <c r="F38" s="756"/>
      <c r="G38" s="756"/>
      <c r="H38" s="757"/>
      <c r="I38" s="757"/>
      <c r="J38" s="757"/>
      <c r="K38" s="757"/>
      <c r="L38" s="757"/>
      <c r="M38" s="757"/>
      <c r="N38" s="757"/>
      <c r="O38" s="757"/>
      <c r="P38" s="757"/>
      <c r="Q38" s="757"/>
      <c r="R38" s="757"/>
      <c r="S38" s="758">
        <v>0</v>
      </c>
      <c r="T38" s="758"/>
      <c r="U38" s="758"/>
      <c r="V38" s="758"/>
      <c r="W38" s="758"/>
      <c r="X38" s="758"/>
      <c r="Y38" s="743">
        <v>0</v>
      </c>
      <c r="Z38" s="743"/>
      <c r="AA38" s="743"/>
      <c r="AB38" s="743"/>
      <c r="AC38" s="743"/>
      <c r="AD38" s="743">
        <v>0</v>
      </c>
      <c r="AE38" s="743"/>
      <c r="AF38" s="743"/>
      <c r="AG38" s="743"/>
      <c r="AH38" s="743"/>
      <c r="AI38" s="743"/>
      <c r="AJ38" s="743"/>
      <c r="AK38" s="743"/>
      <c r="AL38" s="743"/>
      <c r="AM38" s="743"/>
      <c r="AN38" s="743">
        <v>0</v>
      </c>
      <c r="AO38" s="743"/>
      <c r="AP38" s="743"/>
      <c r="AQ38" s="743"/>
      <c r="AR38" s="743"/>
      <c r="AS38" s="743"/>
      <c r="AT38" s="743"/>
      <c r="AU38" s="743"/>
      <c r="AV38" s="744">
        <f t="shared" si="0"/>
        <v>0</v>
      </c>
      <c r="AW38" s="745"/>
      <c r="AX38" s="745"/>
      <c r="AY38" s="745"/>
      <c r="AZ38" s="746"/>
    </row>
    <row r="39" spans="1:52" s="76" customFormat="1" ht="12.75" customHeight="1">
      <c r="A39" s="755"/>
      <c r="B39" s="756"/>
      <c r="C39" s="756"/>
      <c r="D39" s="756" t="s">
        <v>180</v>
      </c>
      <c r="E39" s="756"/>
      <c r="F39" s="756"/>
      <c r="G39" s="756"/>
      <c r="H39" s="757"/>
      <c r="I39" s="757"/>
      <c r="J39" s="757"/>
      <c r="K39" s="757"/>
      <c r="L39" s="757"/>
      <c r="M39" s="757"/>
      <c r="N39" s="757"/>
      <c r="O39" s="757"/>
      <c r="P39" s="757"/>
      <c r="Q39" s="757"/>
      <c r="R39" s="757"/>
      <c r="S39" s="758">
        <v>0</v>
      </c>
      <c r="T39" s="758"/>
      <c r="U39" s="758"/>
      <c r="V39" s="758"/>
      <c r="W39" s="758"/>
      <c r="X39" s="758"/>
      <c r="Y39" s="743">
        <v>0</v>
      </c>
      <c r="Z39" s="743"/>
      <c r="AA39" s="743"/>
      <c r="AB39" s="743"/>
      <c r="AC39" s="743"/>
      <c r="AD39" s="743">
        <v>0</v>
      </c>
      <c r="AE39" s="743"/>
      <c r="AF39" s="743"/>
      <c r="AG39" s="743"/>
      <c r="AH39" s="743"/>
      <c r="AI39" s="743"/>
      <c r="AJ39" s="743"/>
      <c r="AK39" s="743"/>
      <c r="AL39" s="743"/>
      <c r="AM39" s="743"/>
      <c r="AN39" s="743">
        <v>0</v>
      </c>
      <c r="AO39" s="743"/>
      <c r="AP39" s="743"/>
      <c r="AQ39" s="743"/>
      <c r="AR39" s="743"/>
      <c r="AS39" s="743"/>
      <c r="AT39" s="743"/>
      <c r="AU39" s="743"/>
      <c r="AV39" s="744">
        <f t="shared" si="0"/>
        <v>0</v>
      </c>
      <c r="AW39" s="745"/>
      <c r="AX39" s="745"/>
      <c r="AY39" s="745"/>
      <c r="AZ39" s="746"/>
    </row>
    <row r="40" spans="1:52" s="76" customFormat="1" ht="12.75" customHeight="1">
      <c r="A40" s="755"/>
      <c r="B40" s="756"/>
      <c r="C40" s="756"/>
      <c r="D40" s="756" t="s">
        <v>181</v>
      </c>
      <c r="E40" s="756"/>
      <c r="F40" s="756"/>
      <c r="G40" s="756"/>
      <c r="H40" s="757"/>
      <c r="I40" s="757"/>
      <c r="J40" s="757"/>
      <c r="K40" s="757"/>
      <c r="L40" s="757"/>
      <c r="M40" s="757"/>
      <c r="N40" s="757"/>
      <c r="O40" s="757"/>
      <c r="P40" s="757"/>
      <c r="Q40" s="757"/>
      <c r="R40" s="757"/>
      <c r="S40" s="758">
        <v>0</v>
      </c>
      <c r="T40" s="758"/>
      <c r="U40" s="758"/>
      <c r="V40" s="758"/>
      <c r="W40" s="758"/>
      <c r="X40" s="758"/>
      <c r="Y40" s="743">
        <v>0</v>
      </c>
      <c r="Z40" s="743"/>
      <c r="AA40" s="743"/>
      <c r="AB40" s="743"/>
      <c r="AC40" s="743"/>
      <c r="AD40" s="743">
        <v>0</v>
      </c>
      <c r="AE40" s="743"/>
      <c r="AF40" s="743"/>
      <c r="AG40" s="743"/>
      <c r="AH40" s="743"/>
      <c r="AI40" s="743"/>
      <c r="AJ40" s="743"/>
      <c r="AK40" s="743"/>
      <c r="AL40" s="743"/>
      <c r="AM40" s="743"/>
      <c r="AN40" s="743">
        <v>0</v>
      </c>
      <c r="AO40" s="743"/>
      <c r="AP40" s="743"/>
      <c r="AQ40" s="743"/>
      <c r="AR40" s="743"/>
      <c r="AS40" s="743"/>
      <c r="AT40" s="743"/>
      <c r="AU40" s="743"/>
      <c r="AV40" s="744">
        <f t="shared" si="0"/>
        <v>0</v>
      </c>
      <c r="AW40" s="745"/>
      <c r="AX40" s="745"/>
      <c r="AY40" s="745"/>
      <c r="AZ40" s="746"/>
    </row>
    <row r="41" spans="1:52" s="76" customFormat="1" ht="12.75" customHeight="1">
      <c r="A41" s="755"/>
      <c r="B41" s="756"/>
      <c r="C41" s="756"/>
      <c r="D41" s="756" t="s">
        <v>182</v>
      </c>
      <c r="E41" s="756"/>
      <c r="F41" s="756"/>
      <c r="G41" s="756"/>
      <c r="H41" s="757"/>
      <c r="I41" s="757"/>
      <c r="J41" s="757"/>
      <c r="K41" s="757"/>
      <c r="L41" s="757"/>
      <c r="M41" s="757"/>
      <c r="N41" s="757"/>
      <c r="O41" s="757"/>
      <c r="P41" s="757"/>
      <c r="Q41" s="757"/>
      <c r="R41" s="757"/>
      <c r="S41" s="758">
        <v>0</v>
      </c>
      <c r="T41" s="758"/>
      <c r="U41" s="758"/>
      <c r="V41" s="758"/>
      <c r="W41" s="758"/>
      <c r="X41" s="758"/>
      <c r="Y41" s="743">
        <v>0</v>
      </c>
      <c r="Z41" s="743"/>
      <c r="AA41" s="743"/>
      <c r="AB41" s="743"/>
      <c r="AC41" s="743"/>
      <c r="AD41" s="743">
        <v>0</v>
      </c>
      <c r="AE41" s="743"/>
      <c r="AF41" s="743"/>
      <c r="AG41" s="743"/>
      <c r="AH41" s="743"/>
      <c r="AI41" s="743"/>
      <c r="AJ41" s="743"/>
      <c r="AK41" s="743"/>
      <c r="AL41" s="743"/>
      <c r="AM41" s="743"/>
      <c r="AN41" s="743">
        <v>0</v>
      </c>
      <c r="AO41" s="743"/>
      <c r="AP41" s="743"/>
      <c r="AQ41" s="743"/>
      <c r="AR41" s="743"/>
      <c r="AS41" s="743"/>
      <c r="AT41" s="743"/>
      <c r="AU41" s="743"/>
      <c r="AV41" s="744">
        <f t="shared" si="0"/>
        <v>0</v>
      </c>
      <c r="AW41" s="745"/>
      <c r="AX41" s="745"/>
      <c r="AY41" s="745"/>
      <c r="AZ41" s="746"/>
    </row>
    <row r="42" spans="1:52" s="76" customFormat="1" ht="12.75" customHeight="1">
      <c r="A42" s="755"/>
      <c r="B42" s="756"/>
      <c r="C42" s="756"/>
      <c r="D42" s="756" t="s">
        <v>183</v>
      </c>
      <c r="E42" s="756"/>
      <c r="F42" s="756"/>
      <c r="G42" s="756"/>
      <c r="H42" s="757"/>
      <c r="I42" s="757"/>
      <c r="J42" s="757"/>
      <c r="K42" s="757"/>
      <c r="L42" s="757"/>
      <c r="M42" s="757"/>
      <c r="N42" s="757"/>
      <c r="O42" s="757"/>
      <c r="P42" s="757"/>
      <c r="Q42" s="757"/>
      <c r="R42" s="757"/>
      <c r="S42" s="758">
        <v>0</v>
      </c>
      <c r="T42" s="758"/>
      <c r="U42" s="758"/>
      <c r="V42" s="758"/>
      <c r="W42" s="758"/>
      <c r="X42" s="758"/>
      <c r="Y42" s="743">
        <v>0</v>
      </c>
      <c r="Z42" s="743"/>
      <c r="AA42" s="743"/>
      <c r="AB42" s="743"/>
      <c r="AC42" s="743"/>
      <c r="AD42" s="743">
        <v>0</v>
      </c>
      <c r="AE42" s="743"/>
      <c r="AF42" s="743"/>
      <c r="AG42" s="743"/>
      <c r="AH42" s="743"/>
      <c r="AI42" s="743"/>
      <c r="AJ42" s="743"/>
      <c r="AK42" s="743"/>
      <c r="AL42" s="743"/>
      <c r="AM42" s="743"/>
      <c r="AN42" s="743">
        <v>0</v>
      </c>
      <c r="AO42" s="743"/>
      <c r="AP42" s="743"/>
      <c r="AQ42" s="743"/>
      <c r="AR42" s="743"/>
      <c r="AS42" s="743"/>
      <c r="AT42" s="743"/>
      <c r="AU42" s="743"/>
      <c r="AV42" s="744">
        <f t="shared" si="0"/>
        <v>0</v>
      </c>
      <c r="AW42" s="745"/>
      <c r="AX42" s="745"/>
      <c r="AY42" s="745"/>
      <c r="AZ42" s="746"/>
    </row>
    <row r="43" spans="1:52" s="76" customFormat="1" ht="12.75" customHeight="1">
      <c r="A43" s="755"/>
      <c r="B43" s="756"/>
      <c r="C43" s="756"/>
      <c r="D43" s="756" t="s">
        <v>184</v>
      </c>
      <c r="E43" s="756"/>
      <c r="F43" s="756"/>
      <c r="G43" s="756"/>
      <c r="H43" s="757"/>
      <c r="I43" s="757"/>
      <c r="J43" s="757"/>
      <c r="K43" s="757"/>
      <c r="L43" s="757"/>
      <c r="M43" s="757"/>
      <c r="N43" s="757"/>
      <c r="O43" s="757"/>
      <c r="P43" s="757"/>
      <c r="Q43" s="757"/>
      <c r="R43" s="757"/>
      <c r="S43" s="758">
        <v>0</v>
      </c>
      <c r="T43" s="758"/>
      <c r="U43" s="758"/>
      <c r="V43" s="758"/>
      <c r="W43" s="758"/>
      <c r="X43" s="758"/>
      <c r="Y43" s="743">
        <v>0</v>
      </c>
      <c r="Z43" s="743"/>
      <c r="AA43" s="743"/>
      <c r="AB43" s="743"/>
      <c r="AC43" s="743"/>
      <c r="AD43" s="743">
        <v>0</v>
      </c>
      <c r="AE43" s="743"/>
      <c r="AF43" s="743"/>
      <c r="AG43" s="743"/>
      <c r="AH43" s="743"/>
      <c r="AI43" s="743"/>
      <c r="AJ43" s="743"/>
      <c r="AK43" s="743"/>
      <c r="AL43" s="743"/>
      <c r="AM43" s="743"/>
      <c r="AN43" s="743">
        <v>0</v>
      </c>
      <c r="AO43" s="743"/>
      <c r="AP43" s="743"/>
      <c r="AQ43" s="743"/>
      <c r="AR43" s="743"/>
      <c r="AS43" s="743"/>
      <c r="AT43" s="743"/>
      <c r="AU43" s="743"/>
      <c r="AV43" s="744">
        <f t="shared" si="0"/>
        <v>0</v>
      </c>
      <c r="AW43" s="745"/>
      <c r="AX43" s="745"/>
      <c r="AY43" s="745"/>
      <c r="AZ43" s="746"/>
    </row>
    <row r="44" spans="1:52" s="76" customFormat="1" ht="12.75" customHeight="1">
      <c r="A44" s="755"/>
      <c r="B44" s="756"/>
      <c r="C44" s="756"/>
      <c r="D44" s="756" t="s">
        <v>185</v>
      </c>
      <c r="E44" s="756"/>
      <c r="F44" s="756"/>
      <c r="G44" s="756"/>
      <c r="H44" s="757"/>
      <c r="I44" s="757"/>
      <c r="J44" s="757"/>
      <c r="K44" s="757"/>
      <c r="L44" s="757"/>
      <c r="M44" s="757"/>
      <c r="N44" s="757"/>
      <c r="O44" s="757"/>
      <c r="P44" s="757"/>
      <c r="Q44" s="757"/>
      <c r="R44" s="757"/>
      <c r="S44" s="758">
        <v>0</v>
      </c>
      <c r="T44" s="758"/>
      <c r="U44" s="758"/>
      <c r="V44" s="758"/>
      <c r="W44" s="758"/>
      <c r="X44" s="758"/>
      <c r="Y44" s="743">
        <v>0</v>
      </c>
      <c r="Z44" s="743"/>
      <c r="AA44" s="743"/>
      <c r="AB44" s="743"/>
      <c r="AC44" s="743"/>
      <c r="AD44" s="743">
        <v>0</v>
      </c>
      <c r="AE44" s="743"/>
      <c r="AF44" s="743"/>
      <c r="AG44" s="743"/>
      <c r="AH44" s="743"/>
      <c r="AI44" s="743"/>
      <c r="AJ44" s="743"/>
      <c r="AK44" s="743"/>
      <c r="AL44" s="743"/>
      <c r="AM44" s="743"/>
      <c r="AN44" s="743">
        <v>0</v>
      </c>
      <c r="AO44" s="743"/>
      <c r="AP44" s="743"/>
      <c r="AQ44" s="743"/>
      <c r="AR44" s="743"/>
      <c r="AS44" s="743"/>
      <c r="AT44" s="743"/>
      <c r="AU44" s="743"/>
      <c r="AV44" s="744">
        <f t="shared" si="0"/>
        <v>0</v>
      </c>
      <c r="AW44" s="745"/>
      <c r="AX44" s="745"/>
      <c r="AY44" s="745"/>
      <c r="AZ44" s="746"/>
    </row>
    <row r="45" spans="1:52" s="76" customFormat="1" ht="12.75" customHeight="1">
      <c r="A45" s="769"/>
      <c r="B45" s="770"/>
      <c r="C45" s="770"/>
      <c r="D45" s="770" t="s">
        <v>186</v>
      </c>
      <c r="E45" s="770"/>
      <c r="F45" s="770"/>
      <c r="G45" s="770"/>
      <c r="H45" s="771"/>
      <c r="I45" s="771"/>
      <c r="J45" s="771"/>
      <c r="K45" s="771"/>
      <c r="L45" s="771"/>
      <c r="M45" s="771"/>
      <c r="N45" s="771"/>
      <c r="O45" s="771"/>
      <c r="P45" s="771"/>
      <c r="Q45" s="771"/>
      <c r="R45" s="771"/>
      <c r="S45" s="772">
        <v>0</v>
      </c>
      <c r="T45" s="772"/>
      <c r="U45" s="772"/>
      <c r="V45" s="772"/>
      <c r="W45" s="772"/>
      <c r="X45" s="772"/>
      <c r="Y45" s="773">
        <v>0</v>
      </c>
      <c r="Z45" s="773"/>
      <c r="AA45" s="773"/>
      <c r="AB45" s="773"/>
      <c r="AC45" s="773"/>
      <c r="AD45" s="773">
        <v>0</v>
      </c>
      <c r="AE45" s="773"/>
      <c r="AF45" s="773"/>
      <c r="AG45" s="773"/>
      <c r="AH45" s="773"/>
      <c r="AI45" s="773"/>
      <c r="AJ45" s="773"/>
      <c r="AK45" s="773"/>
      <c r="AL45" s="773"/>
      <c r="AM45" s="773"/>
      <c r="AN45" s="773">
        <v>0</v>
      </c>
      <c r="AO45" s="773"/>
      <c r="AP45" s="773"/>
      <c r="AQ45" s="773"/>
      <c r="AR45" s="773"/>
      <c r="AS45" s="773"/>
      <c r="AT45" s="773"/>
      <c r="AU45" s="773"/>
      <c r="AV45" s="744">
        <f t="shared" si="0"/>
        <v>0</v>
      </c>
      <c r="AW45" s="745"/>
      <c r="AX45" s="745"/>
      <c r="AY45" s="745"/>
      <c r="AZ45" s="746"/>
    </row>
    <row r="46" spans="1:52" s="76" customFormat="1" ht="12.75" customHeight="1">
      <c r="A46" s="759"/>
      <c r="B46" s="760"/>
      <c r="C46" s="760"/>
      <c r="D46" s="760"/>
      <c r="E46" s="760"/>
      <c r="F46" s="760"/>
      <c r="G46" s="760"/>
      <c r="H46" s="747" t="s">
        <v>246</v>
      </c>
      <c r="I46" s="747"/>
      <c r="J46" s="747"/>
      <c r="K46" s="747"/>
      <c r="L46" s="747"/>
      <c r="M46" s="747"/>
      <c r="N46" s="747"/>
      <c r="O46" s="747"/>
      <c r="P46" s="747"/>
      <c r="Q46" s="747"/>
      <c r="R46" s="747"/>
      <c r="S46" s="748">
        <f>SUM(S34:X45)</f>
        <v>0</v>
      </c>
      <c r="T46" s="749"/>
      <c r="U46" s="749"/>
      <c r="V46" s="749"/>
      <c r="W46" s="749"/>
      <c r="X46" s="749"/>
      <c r="Y46" s="750"/>
      <c r="Z46" s="750"/>
      <c r="AA46" s="750"/>
      <c r="AB46" s="750"/>
      <c r="AC46" s="750"/>
      <c r="AD46" s="751" t="s">
        <v>187</v>
      </c>
      <c r="AE46" s="751"/>
      <c r="AF46" s="751"/>
      <c r="AG46" s="751"/>
      <c r="AH46" s="751"/>
      <c r="AI46" s="751"/>
      <c r="AJ46" s="751"/>
      <c r="AK46" s="751"/>
      <c r="AL46" s="751"/>
      <c r="AM46" s="751"/>
      <c r="AN46" s="751"/>
      <c r="AO46" s="751"/>
      <c r="AP46" s="751"/>
      <c r="AQ46" s="751"/>
      <c r="AR46" s="751"/>
      <c r="AS46" s="751"/>
      <c r="AT46" s="751"/>
      <c r="AU46" s="751"/>
      <c r="AV46" s="752">
        <f>SUM(AV34:AZ45)</f>
        <v>0</v>
      </c>
      <c r="AW46" s="753"/>
      <c r="AX46" s="753"/>
      <c r="AY46" s="753"/>
      <c r="AZ46" s="754"/>
    </row>
    <row r="47" spans="1:52" s="76" customFormat="1" ht="3.75" customHeight="1">
      <c r="A47" s="162"/>
      <c r="B47" s="124"/>
      <c r="C47" s="124"/>
      <c r="D47" s="124"/>
      <c r="E47" s="124"/>
      <c r="F47" s="159"/>
      <c r="G47" s="159"/>
      <c r="H47" s="124"/>
      <c r="I47" s="124"/>
      <c r="J47" s="124"/>
      <c r="K47" s="124"/>
      <c r="L47" s="124"/>
      <c r="M47" s="124"/>
      <c r="N47" s="124"/>
      <c r="O47" s="124"/>
      <c r="P47" s="124"/>
      <c r="Q47" s="124"/>
      <c r="R47" s="124"/>
      <c r="S47" s="160"/>
      <c r="T47" s="160"/>
      <c r="U47" s="160"/>
      <c r="V47" s="160"/>
      <c r="W47" s="160"/>
      <c r="X47" s="160"/>
      <c r="Y47" s="161"/>
      <c r="Z47" s="161"/>
      <c r="AA47" s="161"/>
      <c r="AB47" s="161"/>
      <c r="AC47" s="161"/>
      <c r="AD47" s="136"/>
      <c r="AE47" s="136"/>
      <c r="AF47" s="136"/>
      <c r="AG47" s="136"/>
      <c r="AH47" s="136"/>
      <c r="AI47" s="136"/>
      <c r="AJ47" s="136"/>
      <c r="AK47" s="136"/>
      <c r="AL47" s="136"/>
      <c r="AM47" s="136"/>
      <c r="AN47" s="136"/>
      <c r="AO47" s="136"/>
      <c r="AP47" s="136"/>
      <c r="AQ47" s="136"/>
      <c r="AR47" s="136"/>
      <c r="AS47" s="136"/>
      <c r="AT47" s="136"/>
      <c r="AU47" s="136"/>
      <c r="AV47" s="146"/>
      <c r="AW47" s="146"/>
      <c r="AX47" s="146"/>
      <c r="AY47" s="146"/>
      <c r="AZ47" s="163"/>
    </row>
    <row r="48" spans="1:52" s="76" customFormat="1" ht="12.75" customHeight="1">
      <c r="A48" s="755">
        <f>A34+1</f>
        <v>2</v>
      </c>
      <c r="B48" s="756"/>
      <c r="C48" s="756"/>
      <c r="D48" s="756" t="s">
        <v>175</v>
      </c>
      <c r="E48" s="756"/>
      <c r="F48" s="756"/>
      <c r="G48" s="756"/>
      <c r="H48" s="757"/>
      <c r="I48" s="757"/>
      <c r="J48" s="757"/>
      <c r="K48" s="757"/>
      <c r="L48" s="757"/>
      <c r="M48" s="757"/>
      <c r="N48" s="757"/>
      <c r="O48" s="757"/>
      <c r="P48" s="757"/>
      <c r="Q48" s="757"/>
      <c r="R48" s="757"/>
      <c r="S48" s="758">
        <v>0</v>
      </c>
      <c r="T48" s="758"/>
      <c r="U48" s="758"/>
      <c r="V48" s="758"/>
      <c r="W48" s="758"/>
      <c r="X48" s="758"/>
      <c r="Y48" s="743">
        <v>0</v>
      </c>
      <c r="Z48" s="743"/>
      <c r="AA48" s="743"/>
      <c r="AB48" s="743"/>
      <c r="AC48" s="743"/>
      <c r="AD48" s="743">
        <v>0</v>
      </c>
      <c r="AE48" s="743"/>
      <c r="AF48" s="743"/>
      <c r="AG48" s="743"/>
      <c r="AH48" s="743"/>
      <c r="AI48" s="743"/>
      <c r="AJ48" s="743"/>
      <c r="AK48" s="743"/>
      <c r="AL48" s="743"/>
      <c r="AM48" s="743"/>
      <c r="AN48" s="743">
        <v>0</v>
      </c>
      <c r="AO48" s="743"/>
      <c r="AP48" s="743"/>
      <c r="AQ48" s="743"/>
      <c r="AR48" s="743"/>
      <c r="AS48" s="743"/>
      <c r="AT48" s="743"/>
      <c r="AU48" s="743"/>
      <c r="AV48" s="744">
        <f aca="true" t="shared" si="1" ref="AV48:AV59">SUM(S48:AU48)</f>
        <v>0</v>
      </c>
      <c r="AW48" s="745"/>
      <c r="AX48" s="745"/>
      <c r="AY48" s="745"/>
      <c r="AZ48" s="746"/>
    </row>
    <row r="49" spans="1:52" s="76" customFormat="1" ht="12.75" customHeight="1">
      <c r="A49" s="765"/>
      <c r="B49" s="766"/>
      <c r="C49" s="766"/>
      <c r="D49" s="766" t="s">
        <v>176</v>
      </c>
      <c r="E49" s="766"/>
      <c r="F49" s="766"/>
      <c r="G49" s="766"/>
      <c r="H49" s="767"/>
      <c r="I49" s="767"/>
      <c r="J49" s="767"/>
      <c r="K49" s="767"/>
      <c r="L49" s="767"/>
      <c r="M49" s="767"/>
      <c r="N49" s="767"/>
      <c r="O49" s="767"/>
      <c r="P49" s="767"/>
      <c r="Q49" s="767"/>
      <c r="R49" s="767"/>
      <c r="S49" s="768">
        <v>0</v>
      </c>
      <c r="T49" s="768"/>
      <c r="U49" s="768"/>
      <c r="V49" s="768"/>
      <c r="W49" s="768"/>
      <c r="X49" s="768"/>
      <c r="Y49" s="764">
        <v>0</v>
      </c>
      <c r="Z49" s="764"/>
      <c r="AA49" s="764"/>
      <c r="AB49" s="764"/>
      <c r="AC49" s="764"/>
      <c r="AD49" s="764">
        <v>0</v>
      </c>
      <c r="AE49" s="764"/>
      <c r="AF49" s="764"/>
      <c r="AG49" s="764"/>
      <c r="AH49" s="764"/>
      <c r="AI49" s="764"/>
      <c r="AJ49" s="764"/>
      <c r="AK49" s="764"/>
      <c r="AL49" s="764"/>
      <c r="AM49" s="764"/>
      <c r="AN49" s="764">
        <v>0</v>
      </c>
      <c r="AO49" s="764"/>
      <c r="AP49" s="764"/>
      <c r="AQ49" s="764"/>
      <c r="AR49" s="764"/>
      <c r="AS49" s="764"/>
      <c r="AT49" s="764"/>
      <c r="AU49" s="764"/>
      <c r="AV49" s="744">
        <f t="shared" si="1"/>
        <v>0</v>
      </c>
      <c r="AW49" s="745"/>
      <c r="AX49" s="745"/>
      <c r="AY49" s="745"/>
      <c r="AZ49" s="746"/>
    </row>
    <row r="50" spans="1:52" s="76" customFormat="1" ht="12.75" customHeight="1">
      <c r="A50" s="755"/>
      <c r="B50" s="756"/>
      <c r="C50" s="756"/>
      <c r="D50" s="756" t="s">
        <v>177</v>
      </c>
      <c r="E50" s="756"/>
      <c r="F50" s="756"/>
      <c r="G50" s="756"/>
      <c r="H50" s="757"/>
      <c r="I50" s="757"/>
      <c r="J50" s="757"/>
      <c r="K50" s="757"/>
      <c r="L50" s="757"/>
      <c r="M50" s="757"/>
      <c r="N50" s="757"/>
      <c r="O50" s="757"/>
      <c r="P50" s="757"/>
      <c r="Q50" s="757"/>
      <c r="R50" s="757"/>
      <c r="S50" s="758">
        <v>0</v>
      </c>
      <c r="T50" s="758"/>
      <c r="U50" s="758"/>
      <c r="V50" s="758"/>
      <c r="W50" s="758"/>
      <c r="X50" s="758"/>
      <c r="Y50" s="743">
        <v>0</v>
      </c>
      <c r="Z50" s="743"/>
      <c r="AA50" s="743"/>
      <c r="AB50" s="743"/>
      <c r="AC50" s="743"/>
      <c r="AD50" s="743">
        <v>0</v>
      </c>
      <c r="AE50" s="743"/>
      <c r="AF50" s="743"/>
      <c r="AG50" s="743"/>
      <c r="AH50" s="743"/>
      <c r="AI50" s="743"/>
      <c r="AJ50" s="743"/>
      <c r="AK50" s="743"/>
      <c r="AL50" s="743"/>
      <c r="AM50" s="743"/>
      <c r="AN50" s="743">
        <v>0</v>
      </c>
      <c r="AO50" s="743"/>
      <c r="AP50" s="743"/>
      <c r="AQ50" s="743"/>
      <c r="AR50" s="743"/>
      <c r="AS50" s="743"/>
      <c r="AT50" s="743"/>
      <c r="AU50" s="743"/>
      <c r="AV50" s="744">
        <f t="shared" si="1"/>
        <v>0</v>
      </c>
      <c r="AW50" s="745"/>
      <c r="AX50" s="745"/>
      <c r="AY50" s="745"/>
      <c r="AZ50" s="746"/>
    </row>
    <row r="51" spans="1:52" s="76" customFormat="1" ht="12.75" customHeight="1">
      <c r="A51" s="755"/>
      <c r="B51" s="756"/>
      <c r="C51" s="756"/>
      <c r="D51" s="756" t="s">
        <v>178</v>
      </c>
      <c r="E51" s="756"/>
      <c r="F51" s="756"/>
      <c r="G51" s="756"/>
      <c r="H51" s="761" t="s">
        <v>223</v>
      </c>
      <c r="I51" s="762"/>
      <c r="J51" s="762"/>
      <c r="K51" s="762"/>
      <c r="L51" s="762"/>
      <c r="M51" s="762"/>
      <c r="N51" s="762"/>
      <c r="O51" s="762"/>
      <c r="P51" s="762"/>
      <c r="Q51" s="762"/>
      <c r="R51" s="763"/>
      <c r="S51" s="758">
        <v>0</v>
      </c>
      <c r="T51" s="758"/>
      <c r="U51" s="758"/>
      <c r="V51" s="758"/>
      <c r="W51" s="758"/>
      <c r="X51" s="758"/>
      <c r="Y51" s="743">
        <v>0</v>
      </c>
      <c r="Z51" s="743"/>
      <c r="AA51" s="743"/>
      <c r="AB51" s="743"/>
      <c r="AC51" s="743"/>
      <c r="AD51" s="743">
        <v>0</v>
      </c>
      <c r="AE51" s="743"/>
      <c r="AF51" s="743"/>
      <c r="AG51" s="743"/>
      <c r="AH51" s="743"/>
      <c r="AI51" s="743"/>
      <c r="AJ51" s="743"/>
      <c r="AK51" s="743"/>
      <c r="AL51" s="743"/>
      <c r="AM51" s="743"/>
      <c r="AN51" s="743">
        <f>S51*0.25</f>
        <v>0</v>
      </c>
      <c r="AO51" s="743"/>
      <c r="AP51" s="743"/>
      <c r="AQ51" s="743"/>
      <c r="AR51" s="743"/>
      <c r="AS51" s="743"/>
      <c r="AT51" s="743"/>
      <c r="AU51" s="743"/>
      <c r="AV51" s="744">
        <f t="shared" si="1"/>
        <v>0</v>
      </c>
      <c r="AW51" s="745"/>
      <c r="AX51" s="745"/>
      <c r="AY51" s="745"/>
      <c r="AZ51" s="746"/>
    </row>
    <row r="52" spans="1:52" s="76" customFormat="1" ht="12.75" customHeight="1">
      <c r="A52" s="755"/>
      <c r="B52" s="756"/>
      <c r="C52" s="756"/>
      <c r="D52" s="756" t="s">
        <v>179</v>
      </c>
      <c r="E52" s="756"/>
      <c r="F52" s="756"/>
      <c r="G52" s="756"/>
      <c r="H52" s="757"/>
      <c r="I52" s="757"/>
      <c r="J52" s="757"/>
      <c r="K52" s="757"/>
      <c r="L52" s="757"/>
      <c r="M52" s="757"/>
      <c r="N52" s="757"/>
      <c r="O52" s="757"/>
      <c r="P52" s="757"/>
      <c r="Q52" s="757"/>
      <c r="R52" s="757"/>
      <c r="S52" s="758">
        <v>0</v>
      </c>
      <c r="T52" s="758"/>
      <c r="U52" s="758"/>
      <c r="V52" s="758"/>
      <c r="W52" s="758"/>
      <c r="X52" s="758"/>
      <c r="Y52" s="743">
        <v>0</v>
      </c>
      <c r="Z52" s="743"/>
      <c r="AA52" s="743"/>
      <c r="AB52" s="743"/>
      <c r="AC52" s="743"/>
      <c r="AD52" s="743">
        <v>0</v>
      </c>
      <c r="AE52" s="743"/>
      <c r="AF52" s="743"/>
      <c r="AG52" s="743"/>
      <c r="AH52" s="743"/>
      <c r="AI52" s="743"/>
      <c r="AJ52" s="743"/>
      <c r="AK52" s="743"/>
      <c r="AL52" s="743"/>
      <c r="AM52" s="743"/>
      <c r="AN52" s="743">
        <v>0</v>
      </c>
      <c r="AO52" s="743"/>
      <c r="AP52" s="743"/>
      <c r="AQ52" s="743"/>
      <c r="AR52" s="743"/>
      <c r="AS52" s="743"/>
      <c r="AT52" s="743"/>
      <c r="AU52" s="743"/>
      <c r="AV52" s="744">
        <f t="shared" si="1"/>
        <v>0</v>
      </c>
      <c r="AW52" s="745"/>
      <c r="AX52" s="745"/>
      <c r="AY52" s="745"/>
      <c r="AZ52" s="746"/>
    </row>
    <row r="53" spans="1:52" s="76" customFormat="1" ht="12.75" customHeight="1">
      <c r="A53" s="755"/>
      <c r="B53" s="756"/>
      <c r="C53" s="756"/>
      <c r="D53" s="756" t="s">
        <v>180</v>
      </c>
      <c r="E53" s="756"/>
      <c r="F53" s="756"/>
      <c r="G53" s="756"/>
      <c r="H53" s="757"/>
      <c r="I53" s="757"/>
      <c r="J53" s="757"/>
      <c r="K53" s="757"/>
      <c r="L53" s="757"/>
      <c r="M53" s="757"/>
      <c r="N53" s="757"/>
      <c r="O53" s="757"/>
      <c r="P53" s="757"/>
      <c r="Q53" s="757"/>
      <c r="R53" s="757"/>
      <c r="S53" s="758">
        <v>0</v>
      </c>
      <c r="T53" s="758"/>
      <c r="U53" s="758"/>
      <c r="V53" s="758"/>
      <c r="W53" s="758"/>
      <c r="X53" s="758"/>
      <c r="Y53" s="743">
        <v>0</v>
      </c>
      <c r="Z53" s="743"/>
      <c r="AA53" s="743"/>
      <c r="AB53" s="743"/>
      <c r="AC53" s="743"/>
      <c r="AD53" s="743">
        <v>0</v>
      </c>
      <c r="AE53" s="743"/>
      <c r="AF53" s="743"/>
      <c r="AG53" s="743"/>
      <c r="AH53" s="743"/>
      <c r="AI53" s="743"/>
      <c r="AJ53" s="743"/>
      <c r="AK53" s="743"/>
      <c r="AL53" s="743"/>
      <c r="AM53" s="743"/>
      <c r="AN53" s="743">
        <v>0</v>
      </c>
      <c r="AO53" s="743"/>
      <c r="AP53" s="743"/>
      <c r="AQ53" s="743"/>
      <c r="AR53" s="743"/>
      <c r="AS53" s="743"/>
      <c r="AT53" s="743"/>
      <c r="AU53" s="743"/>
      <c r="AV53" s="744">
        <f t="shared" si="1"/>
        <v>0</v>
      </c>
      <c r="AW53" s="745"/>
      <c r="AX53" s="745"/>
      <c r="AY53" s="745"/>
      <c r="AZ53" s="746"/>
    </row>
    <row r="54" spans="1:52" s="76" customFormat="1" ht="12.75" customHeight="1">
      <c r="A54" s="755"/>
      <c r="B54" s="756"/>
      <c r="C54" s="756"/>
      <c r="D54" s="756" t="s">
        <v>181</v>
      </c>
      <c r="E54" s="756"/>
      <c r="F54" s="756"/>
      <c r="G54" s="756"/>
      <c r="H54" s="757"/>
      <c r="I54" s="757"/>
      <c r="J54" s="757"/>
      <c r="K54" s="757"/>
      <c r="L54" s="757"/>
      <c r="M54" s="757"/>
      <c r="N54" s="757"/>
      <c r="O54" s="757"/>
      <c r="P54" s="757"/>
      <c r="Q54" s="757"/>
      <c r="R54" s="757"/>
      <c r="S54" s="758">
        <v>0</v>
      </c>
      <c r="T54" s="758"/>
      <c r="U54" s="758"/>
      <c r="V54" s="758"/>
      <c r="W54" s="758"/>
      <c r="X54" s="758"/>
      <c r="Y54" s="743">
        <v>0</v>
      </c>
      <c r="Z54" s="743"/>
      <c r="AA54" s="743"/>
      <c r="AB54" s="743"/>
      <c r="AC54" s="743"/>
      <c r="AD54" s="743">
        <v>0</v>
      </c>
      <c r="AE54" s="743"/>
      <c r="AF54" s="743"/>
      <c r="AG54" s="743"/>
      <c r="AH54" s="743"/>
      <c r="AI54" s="743"/>
      <c r="AJ54" s="743"/>
      <c r="AK54" s="743"/>
      <c r="AL54" s="743"/>
      <c r="AM54" s="743"/>
      <c r="AN54" s="743">
        <v>0</v>
      </c>
      <c r="AO54" s="743"/>
      <c r="AP54" s="743"/>
      <c r="AQ54" s="743"/>
      <c r="AR54" s="743"/>
      <c r="AS54" s="743"/>
      <c r="AT54" s="743"/>
      <c r="AU54" s="743"/>
      <c r="AV54" s="744">
        <f t="shared" si="1"/>
        <v>0</v>
      </c>
      <c r="AW54" s="745"/>
      <c r="AX54" s="745"/>
      <c r="AY54" s="745"/>
      <c r="AZ54" s="746"/>
    </row>
    <row r="55" spans="1:52" s="76" customFormat="1" ht="12.75" customHeight="1">
      <c r="A55" s="755"/>
      <c r="B55" s="756"/>
      <c r="C55" s="756"/>
      <c r="D55" s="756" t="s">
        <v>182</v>
      </c>
      <c r="E55" s="756"/>
      <c r="F55" s="756"/>
      <c r="G55" s="756"/>
      <c r="H55" s="757"/>
      <c r="I55" s="757"/>
      <c r="J55" s="757"/>
      <c r="K55" s="757"/>
      <c r="L55" s="757"/>
      <c r="M55" s="757"/>
      <c r="N55" s="757"/>
      <c r="O55" s="757"/>
      <c r="P55" s="757"/>
      <c r="Q55" s="757"/>
      <c r="R55" s="757"/>
      <c r="S55" s="758">
        <v>0</v>
      </c>
      <c r="T55" s="758"/>
      <c r="U55" s="758"/>
      <c r="V55" s="758"/>
      <c r="W55" s="758"/>
      <c r="X55" s="758"/>
      <c r="Y55" s="743">
        <v>0</v>
      </c>
      <c r="Z55" s="743"/>
      <c r="AA55" s="743"/>
      <c r="AB55" s="743"/>
      <c r="AC55" s="743"/>
      <c r="AD55" s="743">
        <v>0</v>
      </c>
      <c r="AE55" s="743"/>
      <c r="AF55" s="743"/>
      <c r="AG55" s="743"/>
      <c r="AH55" s="743"/>
      <c r="AI55" s="743"/>
      <c r="AJ55" s="743"/>
      <c r="AK55" s="743"/>
      <c r="AL55" s="743"/>
      <c r="AM55" s="743"/>
      <c r="AN55" s="743">
        <v>0</v>
      </c>
      <c r="AO55" s="743"/>
      <c r="AP55" s="743"/>
      <c r="AQ55" s="743"/>
      <c r="AR55" s="743"/>
      <c r="AS55" s="743"/>
      <c r="AT55" s="743"/>
      <c r="AU55" s="743"/>
      <c r="AV55" s="744">
        <f t="shared" si="1"/>
        <v>0</v>
      </c>
      <c r="AW55" s="745"/>
      <c r="AX55" s="745"/>
      <c r="AY55" s="745"/>
      <c r="AZ55" s="746"/>
    </row>
    <row r="56" spans="1:52" s="76" customFormat="1" ht="12.75" customHeight="1">
      <c r="A56" s="755"/>
      <c r="B56" s="756"/>
      <c r="C56" s="756"/>
      <c r="D56" s="756" t="s">
        <v>183</v>
      </c>
      <c r="E56" s="756"/>
      <c r="F56" s="756"/>
      <c r="G56" s="756"/>
      <c r="H56" s="757"/>
      <c r="I56" s="757"/>
      <c r="J56" s="757"/>
      <c r="K56" s="757"/>
      <c r="L56" s="757"/>
      <c r="M56" s="757"/>
      <c r="N56" s="757"/>
      <c r="O56" s="757"/>
      <c r="P56" s="757"/>
      <c r="Q56" s="757"/>
      <c r="R56" s="757"/>
      <c r="S56" s="758">
        <v>0</v>
      </c>
      <c r="T56" s="758"/>
      <c r="U56" s="758"/>
      <c r="V56" s="758"/>
      <c r="W56" s="758"/>
      <c r="X56" s="758"/>
      <c r="Y56" s="743">
        <v>0</v>
      </c>
      <c r="Z56" s="743"/>
      <c r="AA56" s="743"/>
      <c r="AB56" s="743"/>
      <c r="AC56" s="743"/>
      <c r="AD56" s="743">
        <v>0</v>
      </c>
      <c r="AE56" s="743"/>
      <c r="AF56" s="743"/>
      <c r="AG56" s="743"/>
      <c r="AH56" s="743"/>
      <c r="AI56" s="743"/>
      <c r="AJ56" s="743"/>
      <c r="AK56" s="743"/>
      <c r="AL56" s="743"/>
      <c r="AM56" s="743"/>
      <c r="AN56" s="743">
        <v>0</v>
      </c>
      <c r="AO56" s="743"/>
      <c r="AP56" s="743"/>
      <c r="AQ56" s="743"/>
      <c r="AR56" s="743"/>
      <c r="AS56" s="743"/>
      <c r="AT56" s="743"/>
      <c r="AU56" s="743"/>
      <c r="AV56" s="744">
        <f t="shared" si="1"/>
        <v>0</v>
      </c>
      <c r="AW56" s="745"/>
      <c r="AX56" s="745"/>
      <c r="AY56" s="745"/>
      <c r="AZ56" s="746"/>
    </row>
    <row r="57" spans="1:52" s="76" customFormat="1" ht="12.75" customHeight="1">
      <c r="A57" s="755"/>
      <c r="B57" s="756"/>
      <c r="C57" s="756"/>
      <c r="D57" s="756" t="s">
        <v>184</v>
      </c>
      <c r="E57" s="756"/>
      <c r="F57" s="756"/>
      <c r="G57" s="756"/>
      <c r="H57" s="757"/>
      <c r="I57" s="757"/>
      <c r="J57" s="757"/>
      <c r="K57" s="757"/>
      <c r="L57" s="757"/>
      <c r="M57" s="757"/>
      <c r="N57" s="757"/>
      <c r="O57" s="757"/>
      <c r="P57" s="757"/>
      <c r="Q57" s="757"/>
      <c r="R57" s="757"/>
      <c r="S57" s="758">
        <v>0</v>
      </c>
      <c r="T57" s="758"/>
      <c r="U57" s="758"/>
      <c r="V57" s="758"/>
      <c r="W57" s="758"/>
      <c r="X57" s="758"/>
      <c r="Y57" s="743">
        <v>0</v>
      </c>
      <c r="Z57" s="743"/>
      <c r="AA57" s="743"/>
      <c r="AB57" s="743"/>
      <c r="AC57" s="743"/>
      <c r="AD57" s="743">
        <v>0</v>
      </c>
      <c r="AE57" s="743"/>
      <c r="AF57" s="743"/>
      <c r="AG57" s="743"/>
      <c r="AH57" s="743"/>
      <c r="AI57" s="743"/>
      <c r="AJ57" s="743"/>
      <c r="AK57" s="743"/>
      <c r="AL57" s="743"/>
      <c r="AM57" s="743"/>
      <c r="AN57" s="743">
        <v>0</v>
      </c>
      <c r="AO57" s="743"/>
      <c r="AP57" s="743"/>
      <c r="AQ57" s="743"/>
      <c r="AR57" s="743"/>
      <c r="AS57" s="743"/>
      <c r="AT57" s="743"/>
      <c r="AU57" s="743"/>
      <c r="AV57" s="744">
        <f t="shared" si="1"/>
        <v>0</v>
      </c>
      <c r="AW57" s="745"/>
      <c r="AX57" s="745"/>
      <c r="AY57" s="745"/>
      <c r="AZ57" s="746"/>
    </row>
    <row r="58" spans="1:52" s="76" customFormat="1" ht="12.75" customHeight="1">
      <c r="A58" s="755"/>
      <c r="B58" s="756"/>
      <c r="C58" s="756"/>
      <c r="D58" s="756" t="s">
        <v>185</v>
      </c>
      <c r="E58" s="756"/>
      <c r="F58" s="756"/>
      <c r="G58" s="756"/>
      <c r="H58" s="757"/>
      <c r="I58" s="757"/>
      <c r="J58" s="757"/>
      <c r="K58" s="757"/>
      <c r="L58" s="757"/>
      <c r="M58" s="757"/>
      <c r="N58" s="757"/>
      <c r="O58" s="757"/>
      <c r="P58" s="757"/>
      <c r="Q58" s="757"/>
      <c r="R58" s="757"/>
      <c r="S58" s="758">
        <v>0</v>
      </c>
      <c r="T58" s="758"/>
      <c r="U58" s="758"/>
      <c r="V58" s="758"/>
      <c r="W58" s="758"/>
      <c r="X58" s="758"/>
      <c r="Y58" s="743">
        <v>0</v>
      </c>
      <c r="Z58" s="743"/>
      <c r="AA58" s="743"/>
      <c r="AB58" s="743"/>
      <c r="AC58" s="743"/>
      <c r="AD58" s="743">
        <v>0</v>
      </c>
      <c r="AE58" s="743"/>
      <c r="AF58" s="743"/>
      <c r="AG58" s="743"/>
      <c r="AH58" s="743"/>
      <c r="AI58" s="743"/>
      <c r="AJ58" s="743"/>
      <c r="AK58" s="743"/>
      <c r="AL58" s="743"/>
      <c r="AM58" s="743"/>
      <c r="AN58" s="743">
        <v>0</v>
      </c>
      <c r="AO58" s="743"/>
      <c r="AP58" s="743"/>
      <c r="AQ58" s="743"/>
      <c r="AR58" s="743"/>
      <c r="AS58" s="743"/>
      <c r="AT58" s="743"/>
      <c r="AU58" s="743"/>
      <c r="AV58" s="744">
        <f t="shared" si="1"/>
        <v>0</v>
      </c>
      <c r="AW58" s="745"/>
      <c r="AX58" s="745"/>
      <c r="AY58" s="745"/>
      <c r="AZ58" s="746"/>
    </row>
    <row r="59" spans="1:52" s="76" customFormat="1" ht="12.75" customHeight="1">
      <c r="A59" s="755"/>
      <c r="B59" s="756"/>
      <c r="C59" s="756"/>
      <c r="D59" s="756" t="s">
        <v>186</v>
      </c>
      <c r="E59" s="756"/>
      <c r="F59" s="756"/>
      <c r="G59" s="756"/>
      <c r="H59" s="757"/>
      <c r="I59" s="757"/>
      <c r="J59" s="757"/>
      <c r="K59" s="757"/>
      <c r="L59" s="757"/>
      <c r="M59" s="757"/>
      <c r="N59" s="757"/>
      <c r="O59" s="757"/>
      <c r="P59" s="757"/>
      <c r="Q59" s="757"/>
      <c r="R59" s="757"/>
      <c r="S59" s="758">
        <v>0</v>
      </c>
      <c r="T59" s="758"/>
      <c r="U59" s="758"/>
      <c r="V59" s="758"/>
      <c r="W59" s="758"/>
      <c r="X59" s="758"/>
      <c r="Y59" s="743">
        <v>0</v>
      </c>
      <c r="Z59" s="743"/>
      <c r="AA59" s="743"/>
      <c r="AB59" s="743"/>
      <c r="AC59" s="743"/>
      <c r="AD59" s="743">
        <v>0</v>
      </c>
      <c r="AE59" s="743"/>
      <c r="AF59" s="743"/>
      <c r="AG59" s="743"/>
      <c r="AH59" s="743"/>
      <c r="AI59" s="743"/>
      <c r="AJ59" s="743"/>
      <c r="AK59" s="743"/>
      <c r="AL59" s="743"/>
      <c r="AM59" s="743"/>
      <c r="AN59" s="743">
        <v>0</v>
      </c>
      <c r="AO59" s="743"/>
      <c r="AP59" s="743"/>
      <c r="AQ59" s="743"/>
      <c r="AR59" s="743"/>
      <c r="AS59" s="743"/>
      <c r="AT59" s="743"/>
      <c r="AU59" s="743"/>
      <c r="AV59" s="744">
        <f t="shared" si="1"/>
        <v>0</v>
      </c>
      <c r="AW59" s="745"/>
      <c r="AX59" s="745"/>
      <c r="AY59" s="745"/>
      <c r="AZ59" s="746"/>
    </row>
    <row r="60" spans="1:52" s="76" customFormat="1" ht="12.75" customHeight="1">
      <c r="A60" s="759"/>
      <c r="B60" s="760"/>
      <c r="C60" s="760"/>
      <c r="D60" s="760"/>
      <c r="E60" s="760"/>
      <c r="F60" s="760"/>
      <c r="G60" s="760"/>
      <c r="H60" s="747" t="s">
        <v>246</v>
      </c>
      <c r="I60" s="747"/>
      <c r="J60" s="747"/>
      <c r="K60" s="747"/>
      <c r="L60" s="747"/>
      <c r="M60" s="747"/>
      <c r="N60" s="747"/>
      <c r="O60" s="747"/>
      <c r="P60" s="747"/>
      <c r="Q60" s="747"/>
      <c r="R60" s="747"/>
      <c r="S60" s="748">
        <f>SUM(S48:X59)</f>
        <v>0</v>
      </c>
      <c r="T60" s="749"/>
      <c r="U60" s="749"/>
      <c r="V60" s="749"/>
      <c r="W60" s="749"/>
      <c r="X60" s="749"/>
      <c r="Y60" s="750"/>
      <c r="Z60" s="750"/>
      <c r="AA60" s="750"/>
      <c r="AB60" s="750"/>
      <c r="AC60" s="750"/>
      <c r="AD60" s="751" t="s">
        <v>187</v>
      </c>
      <c r="AE60" s="751"/>
      <c r="AF60" s="751"/>
      <c r="AG60" s="751"/>
      <c r="AH60" s="751"/>
      <c r="AI60" s="751"/>
      <c r="AJ60" s="751"/>
      <c r="AK60" s="751"/>
      <c r="AL60" s="751"/>
      <c r="AM60" s="751"/>
      <c r="AN60" s="751"/>
      <c r="AO60" s="751"/>
      <c r="AP60" s="751"/>
      <c r="AQ60" s="751"/>
      <c r="AR60" s="751"/>
      <c r="AS60" s="751"/>
      <c r="AT60" s="751"/>
      <c r="AU60" s="751"/>
      <c r="AV60" s="752">
        <f>SUM(AV48:AZ59)</f>
        <v>0</v>
      </c>
      <c r="AW60" s="753"/>
      <c r="AX60" s="753"/>
      <c r="AY60" s="753"/>
      <c r="AZ60" s="754"/>
    </row>
    <row r="61" spans="1:52" s="76" customFormat="1" ht="7.5" customHeight="1">
      <c r="A61" s="162"/>
      <c r="B61" s="124"/>
      <c r="C61" s="124"/>
      <c r="D61" s="124"/>
      <c r="E61" s="124"/>
      <c r="F61" s="159"/>
      <c r="G61" s="159"/>
      <c r="H61" s="124"/>
      <c r="I61" s="124"/>
      <c r="J61" s="124"/>
      <c r="K61" s="124"/>
      <c r="L61" s="124"/>
      <c r="M61" s="124"/>
      <c r="N61" s="124"/>
      <c r="O61" s="124"/>
      <c r="P61" s="124"/>
      <c r="Q61" s="124"/>
      <c r="R61" s="124"/>
      <c r="S61" s="160"/>
      <c r="T61" s="160"/>
      <c r="U61" s="160"/>
      <c r="V61" s="160"/>
      <c r="W61" s="160"/>
      <c r="X61" s="160"/>
      <c r="Y61" s="161"/>
      <c r="Z61" s="161"/>
      <c r="AA61" s="161"/>
      <c r="AB61" s="161"/>
      <c r="AC61" s="161"/>
      <c r="AD61" s="136"/>
      <c r="AE61" s="136"/>
      <c r="AF61" s="136"/>
      <c r="AG61" s="136"/>
      <c r="AH61" s="136"/>
      <c r="AI61" s="136"/>
      <c r="AJ61" s="136"/>
      <c r="AK61" s="136"/>
      <c r="AL61" s="136"/>
      <c r="AM61" s="136"/>
      <c r="AN61" s="136"/>
      <c r="AO61" s="136"/>
      <c r="AP61" s="136"/>
      <c r="AQ61" s="136"/>
      <c r="AR61" s="136"/>
      <c r="AS61" s="136"/>
      <c r="AT61" s="136"/>
      <c r="AU61" s="136"/>
      <c r="AV61" s="146"/>
      <c r="AW61" s="146"/>
      <c r="AX61" s="146"/>
      <c r="AY61" s="146"/>
      <c r="AZ61" s="163"/>
    </row>
    <row r="62" spans="1:52" s="76" customFormat="1" ht="1.5" customHeight="1" thickBot="1">
      <c r="A62" s="155"/>
      <c r="B62" s="156"/>
      <c r="C62" s="156"/>
      <c r="D62" s="156"/>
      <c r="E62" s="156"/>
      <c r="F62" s="151"/>
      <c r="G62" s="151"/>
      <c r="H62" s="156"/>
      <c r="I62" s="156"/>
      <c r="J62" s="156"/>
      <c r="K62" s="156"/>
      <c r="L62" s="156"/>
      <c r="M62" s="156"/>
      <c r="N62" s="156"/>
      <c r="O62" s="156"/>
      <c r="P62" s="156"/>
      <c r="Q62" s="156"/>
      <c r="R62" s="156"/>
      <c r="S62" s="157"/>
      <c r="T62" s="157"/>
      <c r="U62" s="157"/>
      <c r="V62" s="157"/>
      <c r="W62" s="157"/>
      <c r="X62" s="157"/>
      <c r="Y62" s="158"/>
      <c r="Z62" s="158"/>
      <c r="AA62" s="158"/>
      <c r="AB62" s="158"/>
      <c r="AC62" s="158"/>
      <c r="AD62" s="122"/>
      <c r="AE62" s="122"/>
      <c r="AF62" s="122"/>
      <c r="AG62" s="122"/>
      <c r="AH62" s="122"/>
      <c r="AI62" s="122"/>
      <c r="AJ62" s="122"/>
      <c r="AK62" s="122"/>
      <c r="AL62" s="122"/>
      <c r="AM62" s="122"/>
      <c r="AN62" s="122"/>
      <c r="AO62" s="122"/>
      <c r="AP62" s="122"/>
      <c r="AQ62" s="122"/>
      <c r="AR62" s="122"/>
      <c r="AS62" s="122"/>
      <c r="AT62" s="122"/>
      <c r="AU62" s="122"/>
      <c r="AV62" s="106"/>
      <c r="AW62" s="106"/>
      <c r="AX62" s="106"/>
      <c r="AY62" s="106"/>
      <c r="AZ62" s="147"/>
    </row>
    <row r="63" spans="1:87" s="45" customFormat="1" ht="15.75" customHeight="1">
      <c r="A63" s="346" t="s">
        <v>13</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8"/>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row>
    <row r="64" spans="1:87" s="48" customFormat="1" ht="14.25" customHeight="1">
      <c r="A64" s="355" t="s">
        <v>19</v>
      </c>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7"/>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row>
    <row r="65" spans="1:87" s="48" customFormat="1" ht="31.5" customHeight="1" thickBot="1">
      <c r="A65" s="222" t="s">
        <v>212</v>
      </c>
      <c r="B65" s="206"/>
      <c r="C65" s="206"/>
      <c r="D65" s="206"/>
      <c r="E65" s="206"/>
      <c r="F65" s="206"/>
      <c r="G65" s="35"/>
      <c r="H65" s="206"/>
      <c r="I65" s="206"/>
      <c r="J65" s="206"/>
      <c r="K65" s="206"/>
      <c r="L65" s="206"/>
      <c r="M65" s="206"/>
      <c r="N65" s="206"/>
      <c r="O65" s="206"/>
      <c r="P65" s="206"/>
      <c r="Q65" s="206"/>
      <c r="R65" s="206"/>
      <c r="S65" s="206"/>
      <c r="T65" s="206"/>
      <c r="U65" s="206"/>
      <c r="V65" s="206"/>
      <c r="W65" s="206"/>
      <c r="X65" s="345" t="s">
        <v>214</v>
      </c>
      <c r="Y65" s="345"/>
      <c r="Z65" s="345"/>
      <c r="AA65" s="345"/>
      <c r="AB65" s="345"/>
      <c r="AC65" s="345"/>
      <c r="AD65" s="345"/>
      <c r="AE65" s="345"/>
      <c r="AF65" s="345"/>
      <c r="AG65" s="345"/>
      <c r="AH65" s="345"/>
      <c r="AI65" s="345"/>
      <c r="AJ65" s="31"/>
      <c r="AK65" s="184" t="s">
        <v>219</v>
      </c>
      <c r="AL65" s="185"/>
      <c r="AM65" s="185"/>
      <c r="AN65" s="185"/>
      <c r="AO65" s="185"/>
      <c r="AP65" s="185"/>
      <c r="AQ65" s="185"/>
      <c r="AR65" s="206"/>
      <c r="AS65" s="184" t="s">
        <v>217</v>
      </c>
      <c r="AT65" s="184"/>
      <c r="AU65" s="184"/>
      <c r="AV65" s="184"/>
      <c r="AW65" s="184"/>
      <c r="AX65" s="184"/>
      <c r="AY65" s="184"/>
      <c r="AZ65" s="22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row>
    <row r="66" spans="1:87" s="48" customFormat="1" ht="14.25" customHeight="1">
      <c r="A66" s="22" t="s">
        <v>30</v>
      </c>
      <c r="B66" s="19"/>
      <c r="C66" s="19"/>
      <c r="D66" s="19"/>
      <c r="E66" s="19"/>
      <c r="F66" s="19"/>
      <c r="G66" s="66"/>
      <c r="H66" s="19"/>
      <c r="I66" s="19"/>
      <c r="J66" s="19"/>
      <c r="K66" s="19"/>
      <c r="L66" s="19"/>
      <c r="M66" s="19"/>
      <c r="N66" s="19"/>
      <c r="O66" s="182" t="s">
        <v>31</v>
      </c>
      <c r="P66" s="182"/>
      <c r="Q66" s="19"/>
      <c r="R66" s="66"/>
      <c r="S66" s="66"/>
      <c r="T66" s="19"/>
      <c r="U66" s="19"/>
      <c r="V66" s="19"/>
      <c r="W66" s="19"/>
      <c r="X66" s="26"/>
      <c r="Y66" s="19"/>
      <c r="Z66" s="182"/>
      <c r="AA66" s="182" t="s">
        <v>188</v>
      </c>
      <c r="AB66" s="19"/>
      <c r="AC66" s="19"/>
      <c r="AD66" s="19"/>
      <c r="AE66" s="19"/>
      <c r="AF66" s="19"/>
      <c r="AG66" s="19"/>
      <c r="AH66" s="19"/>
      <c r="AI66" s="19"/>
      <c r="AJ66" s="182"/>
      <c r="AK66" s="182" t="s">
        <v>32</v>
      </c>
      <c r="AL66" s="19"/>
      <c r="AM66" s="19"/>
      <c r="AN66" s="19"/>
      <c r="AO66" s="19"/>
      <c r="AP66" s="19"/>
      <c r="AQ66" s="19"/>
      <c r="AR66" s="182"/>
      <c r="AS66" s="182" t="s">
        <v>189</v>
      </c>
      <c r="AT66" s="19"/>
      <c r="AU66" s="19"/>
      <c r="AV66" s="19"/>
      <c r="AW66" s="19"/>
      <c r="AX66" s="26"/>
      <c r="AY66" s="26"/>
      <c r="AZ66" s="3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row>
    <row r="67" spans="1:52" s="45" customFormat="1" ht="15.75" customHeight="1" thickBot="1">
      <c r="A67" s="138" t="s">
        <v>190</v>
      </c>
      <c r="B67" s="119"/>
      <c r="C67" s="175" t="s">
        <v>213</v>
      </c>
      <c r="D67" s="119"/>
      <c r="E67" s="119"/>
      <c r="F67" s="119"/>
      <c r="G67" s="119"/>
      <c r="H67" s="119"/>
      <c r="I67" s="119"/>
      <c r="J67" s="119"/>
      <c r="K67" s="119"/>
      <c r="L67" s="119"/>
      <c r="M67" s="123"/>
      <c r="N67" s="123"/>
      <c r="O67" s="123"/>
      <c r="P67" s="123"/>
      <c r="Q67" s="123"/>
      <c r="R67" s="123"/>
      <c r="S67" s="123"/>
      <c r="T67" s="123"/>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35"/>
    </row>
    <row r="68" spans="1:52" ht="21" customHeight="1">
      <c r="A68" s="242" t="s">
        <v>164</v>
      </c>
      <c r="B68" s="32"/>
      <c r="C68" s="32"/>
      <c r="D68" s="32"/>
      <c r="E68" s="32"/>
      <c r="F68" s="830" t="s">
        <v>93</v>
      </c>
      <c r="G68" s="830"/>
      <c r="H68" s="830"/>
      <c r="I68" s="830"/>
      <c r="J68" s="830"/>
      <c r="K68" s="830"/>
      <c r="L68" s="830"/>
      <c r="M68" s="830"/>
      <c r="N68" s="830"/>
      <c r="O68" s="830"/>
      <c r="P68" s="830"/>
      <c r="Q68" s="830"/>
      <c r="R68" s="830"/>
      <c r="S68" s="830"/>
      <c r="T68" s="830"/>
      <c r="U68" s="830"/>
      <c r="V68" s="830"/>
      <c r="W68" s="830"/>
      <c r="X68" s="830"/>
      <c r="Y68" s="830"/>
      <c r="Z68" s="830"/>
      <c r="AA68" s="830"/>
      <c r="AB68" s="830"/>
      <c r="AC68" s="830"/>
      <c r="AD68" s="830"/>
      <c r="AE68" s="830"/>
      <c r="AF68" s="830"/>
      <c r="AG68" s="830"/>
      <c r="AH68" s="830"/>
      <c r="AI68" s="830"/>
      <c r="AJ68" s="830"/>
      <c r="AK68" s="830"/>
      <c r="AL68" s="830"/>
      <c r="AM68" s="830"/>
      <c r="AN68" s="830"/>
      <c r="AO68" s="830"/>
      <c r="AP68" s="830"/>
      <c r="AQ68" s="830"/>
      <c r="AR68" s="830"/>
      <c r="AS68" s="830"/>
      <c r="AT68" s="830"/>
      <c r="AU68" s="830"/>
      <c r="AV68" s="830"/>
      <c r="AW68" s="830"/>
      <c r="AX68" s="830"/>
      <c r="AY68" s="830"/>
      <c r="AZ68" s="831"/>
    </row>
    <row r="69" spans="1:52" ht="21" customHeight="1">
      <c r="A69" s="2"/>
      <c r="B69" s="1"/>
      <c r="C69" s="1"/>
      <c r="D69" s="1"/>
      <c r="E69" s="1"/>
      <c r="F69" s="832"/>
      <c r="G69" s="832"/>
      <c r="H69" s="832"/>
      <c r="I69" s="832"/>
      <c r="J69" s="832"/>
      <c r="K69" s="832"/>
      <c r="L69" s="832"/>
      <c r="M69" s="832"/>
      <c r="N69" s="832"/>
      <c r="O69" s="832"/>
      <c r="P69" s="832"/>
      <c r="Q69" s="832"/>
      <c r="R69" s="832"/>
      <c r="S69" s="832"/>
      <c r="T69" s="832"/>
      <c r="U69" s="832"/>
      <c r="V69" s="832"/>
      <c r="W69" s="832"/>
      <c r="X69" s="832"/>
      <c r="Y69" s="832"/>
      <c r="Z69" s="832"/>
      <c r="AA69" s="832"/>
      <c r="AB69" s="832"/>
      <c r="AC69" s="832"/>
      <c r="AD69" s="832"/>
      <c r="AE69" s="832"/>
      <c r="AF69" s="832"/>
      <c r="AG69" s="832"/>
      <c r="AH69" s="832"/>
      <c r="AI69" s="832"/>
      <c r="AJ69" s="832"/>
      <c r="AK69" s="832"/>
      <c r="AL69" s="832"/>
      <c r="AM69" s="832"/>
      <c r="AN69" s="832"/>
      <c r="AO69" s="832"/>
      <c r="AP69" s="832"/>
      <c r="AQ69" s="832"/>
      <c r="AR69" s="832"/>
      <c r="AS69" s="832"/>
      <c r="AT69" s="832"/>
      <c r="AU69" s="832"/>
      <c r="AV69" s="832"/>
      <c r="AW69" s="832"/>
      <c r="AX69" s="832"/>
      <c r="AY69" s="832"/>
      <c r="AZ69" s="833"/>
    </row>
    <row r="70" spans="1:52" ht="16.5" customHeight="1" thickBot="1">
      <c r="A70" s="36"/>
      <c r="B70" s="4"/>
      <c r="C70" s="4"/>
      <c r="D70" s="4"/>
      <c r="E70" s="4"/>
      <c r="F70" s="834"/>
      <c r="G70" s="834"/>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c r="AQ70" s="834"/>
      <c r="AR70" s="834"/>
      <c r="AS70" s="834"/>
      <c r="AT70" s="834"/>
      <c r="AU70" s="834"/>
      <c r="AV70" s="834"/>
      <c r="AW70" s="834"/>
      <c r="AX70" s="834"/>
      <c r="AY70" s="834"/>
      <c r="AZ70" s="835"/>
    </row>
    <row r="71" spans="1:52" ht="4.5" customHeight="1">
      <c r="A71" s="240"/>
      <c r="B71" s="169"/>
      <c r="C71" s="169"/>
      <c r="D71" s="169"/>
      <c r="E71" s="169"/>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241"/>
    </row>
    <row r="72" spans="1:52" ht="9" customHeight="1">
      <c r="A72" s="828" t="str">
        <f>DATOS!A80</f>
        <v>Proyectó: </v>
      </c>
      <c r="B72" s="829"/>
      <c r="C72" s="829"/>
      <c r="D72" s="1"/>
      <c r="E72" s="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2"/>
    </row>
    <row r="73" spans="1:52" ht="9" customHeight="1">
      <c r="A73" s="828" t="s">
        <v>216</v>
      </c>
      <c r="B73" s="829"/>
      <c r="C73" s="829"/>
      <c r="D73" s="1"/>
      <c r="E73" s="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2"/>
    </row>
    <row r="74" spans="1:52" ht="3.75" customHeight="1" thickBot="1">
      <c r="A74" s="36"/>
      <c r="B74" s="4"/>
      <c r="C74" s="4"/>
      <c r="D74" s="4"/>
      <c r="E74" s="4"/>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4"/>
    </row>
    <row r="75" spans="20:33" ht="12.75" customHeight="1">
      <c r="T75" s="39"/>
      <c r="U75" s="39"/>
      <c r="V75" s="39"/>
      <c r="W75" s="39"/>
      <c r="X75" s="39"/>
      <c r="Y75" s="39"/>
      <c r="Z75" s="39"/>
      <c r="AA75" s="39"/>
      <c r="AB75" s="39"/>
      <c r="AC75" s="39"/>
      <c r="AD75" s="39"/>
      <c r="AF75" s="39"/>
      <c r="AG75" s="39"/>
    </row>
    <row r="76" spans="20:33" ht="12.75">
      <c r="T76" s="39"/>
      <c r="U76" s="39"/>
      <c r="V76" s="39"/>
      <c r="W76" s="39"/>
      <c r="X76" s="39"/>
      <c r="Y76" s="39"/>
      <c r="Z76" s="39"/>
      <c r="AA76" s="39"/>
      <c r="AB76" s="39"/>
      <c r="AC76" s="39"/>
      <c r="AD76" s="39"/>
      <c r="AF76" s="39"/>
      <c r="AG76" s="39"/>
    </row>
    <row r="77" spans="20:33" ht="9.75" customHeight="1">
      <c r="T77" s="39"/>
      <c r="U77" s="39"/>
      <c r="V77" s="39"/>
      <c r="W77" s="39"/>
      <c r="X77" s="39"/>
      <c r="Y77" s="39"/>
      <c r="Z77" s="39"/>
      <c r="AA77" s="39"/>
      <c r="AB77" s="39"/>
      <c r="AC77" s="39"/>
      <c r="AD77" s="39"/>
      <c r="AF77" s="39"/>
      <c r="AG77" s="39"/>
    </row>
    <row r="78" spans="20:33" ht="12.75">
      <c r="T78" s="39"/>
      <c r="U78" s="39"/>
      <c r="V78" s="39"/>
      <c r="W78" s="39"/>
      <c r="X78" s="39"/>
      <c r="Y78" s="39"/>
      <c r="Z78" s="39"/>
      <c r="AA78" s="39"/>
      <c r="AB78" s="39"/>
      <c r="AC78" s="39"/>
      <c r="AD78" s="39"/>
      <c r="AF78" s="39"/>
      <c r="AG78" s="39"/>
    </row>
    <row r="79" spans="20:33" ht="12.75">
      <c r="T79" s="39"/>
      <c r="U79" s="39"/>
      <c r="V79" s="39"/>
      <c r="W79" s="39"/>
      <c r="X79" s="39"/>
      <c r="Y79" s="39"/>
      <c r="Z79" s="39"/>
      <c r="AA79" s="39"/>
      <c r="AB79" s="39"/>
      <c r="AC79" s="39"/>
      <c r="AD79" s="39"/>
      <c r="AF79" s="39"/>
      <c r="AG79" s="39"/>
    </row>
    <row r="80" spans="1:33" ht="12.7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F80" s="39"/>
      <c r="AG80" s="39"/>
    </row>
    <row r="81" spans="1:33" ht="23.2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F81" s="39"/>
      <c r="AG81" s="39"/>
    </row>
    <row r="82" spans="1:33" ht="12.7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F82" s="39"/>
      <c r="AG82" s="39"/>
    </row>
    <row r="83" spans="1:33"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F83" s="39"/>
      <c r="AG83" s="39"/>
    </row>
    <row r="84" spans="1:33" ht="12.7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F84" s="39"/>
      <c r="AG84" s="39"/>
    </row>
    <row r="85" spans="1:33" ht="12.7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F85" s="39"/>
      <c r="AG85" s="39"/>
    </row>
    <row r="86" spans="1:33"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F86" s="39"/>
      <c r="AG86" s="39"/>
    </row>
    <row r="87" spans="1:33"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F87" s="39"/>
      <c r="AG87" s="39"/>
    </row>
    <row r="88" spans="1:33" ht="12.7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F88" s="39"/>
      <c r="AG88" s="39"/>
    </row>
    <row r="89" spans="1:33"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F89" s="39"/>
      <c r="AG89" s="39"/>
    </row>
    <row r="90" spans="1:33"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F90" s="39"/>
      <c r="AG90" s="39"/>
    </row>
    <row r="91" spans="1:33"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F91" s="39"/>
      <c r="AG91" s="39"/>
    </row>
    <row r="92" spans="1:33"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F92" s="39"/>
      <c r="AG92" s="39"/>
    </row>
    <row r="93" spans="1:33"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F94" s="39"/>
      <c r="AG94" s="39"/>
    </row>
    <row r="95" spans="1:33"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F98" s="39"/>
      <c r="AG98" s="39"/>
    </row>
    <row r="99" spans="1:33" ht="12.7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F115" s="39"/>
      <c r="AG115" s="39"/>
    </row>
    <row r="116" spans="1:33"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F116" s="39"/>
      <c r="AG116" s="39"/>
    </row>
    <row r="117" spans="1:33"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F117" s="39"/>
      <c r="AG117" s="39"/>
    </row>
    <row r="118" spans="1:33"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F118" s="39"/>
      <c r="AG118" s="39"/>
    </row>
    <row r="119" spans="1:33"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F119" s="39"/>
      <c r="AG119" s="39"/>
    </row>
    <row r="120" spans="1:33"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F120" s="39"/>
      <c r="AG120" s="39"/>
    </row>
    <row r="121" spans="1:33"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F121" s="39"/>
      <c r="AG121" s="39"/>
    </row>
    <row r="122" spans="1:33"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F122" s="39"/>
      <c r="AG122" s="39"/>
    </row>
    <row r="123" spans="1:33"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F123" s="39"/>
      <c r="AG123" s="39"/>
    </row>
    <row r="124" spans="1:33"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F124" s="39"/>
      <c r="AG124" s="39"/>
    </row>
    <row r="125" spans="1:33"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F125" s="39"/>
      <c r="AG125" s="39"/>
    </row>
    <row r="126" spans="1:33"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F126" s="39"/>
      <c r="AG126" s="39"/>
    </row>
    <row r="127" spans="1:33"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F127" s="39"/>
      <c r="AG127" s="39"/>
    </row>
    <row r="128" spans="1:33"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F128" s="39"/>
      <c r="AG128" s="39"/>
    </row>
    <row r="129" spans="1:33"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F129" s="39"/>
      <c r="AG129" s="39"/>
    </row>
    <row r="130" spans="1:33"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F130" s="39"/>
      <c r="AG130" s="39"/>
    </row>
    <row r="131" spans="1:33"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F131" s="39"/>
      <c r="AG131" s="39"/>
    </row>
    <row r="132" spans="1:33"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F132" s="39"/>
      <c r="AG132" s="39"/>
    </row>
    <row r="133" spans="1:33"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F133" s="39"/>
      <c r="AG133" s="39"/>
    </row>
    <row r="134" spans="1:33"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F134" s="39"/>
      <c r="AG134" s="39"/>
    </row>
    <row r="135" spans="1:33"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F135" s="39"/>
      <c r="AG135" s="39"/>
    </row>
    <row r="136" spans="1:33"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F136" s="39"/>
      <c r="AG136" s="39"/>
    </row>
    <row r="137" spans="1:33"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F137" s="39"/>
      <c r="AG137" s="39"/>
    </row>
    <row r="138" spans="1:33"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F138" s="39"/>
      <c r="AG138" s="39"/>
    </row>
    <row r="139" spans="1:33"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F139" s="39"/>
      <c r="AG139" s="39"/>
    </row>
    <row r="140" spans="1:33"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F140" s="39"/>
      <c r="AG140" s="39"/>
    </row>
    <row r="141" spans="1:33"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F141" s="39"/>
      <c r="AG141" s="39"/>
    </row>
    <row r="142" spans="1:33"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F142" s="39"/>
      <c r="AG142" s="39"/>
    </row>
    <row r="143" spans="1:33"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F143" s="39"/>
      <c r="AG143" s="39"/>
    </row>
    <row r="144" spans="1:33"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F144" s="39"/>
      <c r="AG144" s="39"/>
    </row>
    <row r="145" spans="1:33"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F145" s="39"/>
      <c r="AG145" s="39"/>
    </row>
    <row r="146" spans="1:33"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F146" s="39"/>
      <c r="AG146" s="39"/>
    </row>
    <row r="147" spans="1:33"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F147" s="39"/>
      <c r="AG147" s="39"/>
    </row>
    <row r="148" spans="1:33"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F148" s="39"/>
      <c r="AG148" s="39"/>
    </row>
    <row r="149" spans="1:33"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F149" s="39"/>
      <c r="AG149" s="39"/>
    </row>
    <row r="150" spans="1:33"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F150" s="39"/>
      <c r="AG150" s="39"/>
    </row>
    <row r="151" spans="1:33"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F151" s="39"/>
      <c r="AG151" s="39"/>
    </row>
    <row r="152" spans="1:33"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F152" s="39"/>
      <c r="AG152" s="39"/>
    </row>
    <row r="153" spans="1:33"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F153" s="39"/>
      <c r="AG153" s="39"/>
    </row>
    <row r="154" spans="1:33"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F154" s="39"/>
      <c r="AG154" s="39"/>
    </row>
    <row r="155" spans="1:33"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F155" s="39"/>
      <c r="AG155" s="39"/>
    </row>
    <row r="156" spans="1:33"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F156" s="39"/>
      <c r="AG156" s="39"/>
    </row>
    <row r="157" spans="1:33"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F157" s="39"/>
      <c r="AG157" s="39"/>
    </row>
    <row r="158" spans="1:33"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F158" s="39"/>
      <c r="AG158" s="39"/>
    </row>
    <row r="159" spans="1:33"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F159" s="39"/>
      <c r="AG159" s="39"/>
    </row>
    <row r="160" spans="1:33"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row>
    <row r="161" spans="1:33"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F161" s="39"/>
      <c r="AG161" s="39"/>
    </row>
    <row r="162" spans="1:33"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F162" s="39"/>
      <c r="AG162" s="39"/>
    </row>
    <row r="163" spans="1:33"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F163" s="39"/>
      <c r="AG163" s="39"/>
    </row>
    <row r="164" spans="1:33"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F164" s="39"/>
      <c r="AG164" s="39"/>
    </row>
    <row r="165" spans="1:33"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F165" s="39"/>
      <c r="AG165" s="39"/>
    </row>
    <row r="166" spans="1:33"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F166" s="39"/>
      <c r="AG166" s="39"/>
    </row>
    <row r="167" spans="1:33"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F167" s="39"/>
      <c r="AG167" s="39"/>
    </row>
    <row r="168" spans="1:33"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F168" s="39"/>
      <c r="AG168" s="39"/>
    </row>
    <row r="169" spans="1:33"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F169" s="39"/>
      <c r="AG169" s="39"/>
    </row>
    <row r="170" spans="1:33"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F170" s="39"/>
      <c r="AG170" s="39"/>
    </row>
    <row r="171" spans="1:33"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F171" s="39"/>
      <c r="AG171" s="39"/>
    </row>
    <row r="172" spans="1:33"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F172" s="39"/>
      <c r="AG172" s="39"/>
    </row>
    <row r="173" spans="1:33"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F173" s="39"/>
      <c r="AG173" s="39"/>
    </row>
    <row r="174" spans="1:33"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F174" s="39"/>
      <c r="AG174" s="39"/>
    </row>
    <row r="175" spans="1:33"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F175" s="39"/>
      <c r="AG175" s="39"/>
    </row>
    <row r="176" spans="1:33"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F176" s="39"/>
      <c r="AG176" s="39"/>
    </row>
    <row r="177" spans="1:33"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F177" s="39"/>
      <c r="AG177" s="39"/>
    </row>
    <row r="178" spans="1:33"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F178" s="39"/>
      <c r="AG178" s="39"/>
    </row>
    <row r="179" spans="1:33"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F179" s="39"/>
      <c r="AG179" s="39"/>
    </row>
    <row r="180" spans="1:33"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F180" s="39"/>
      <c r="AG180" s="39"/>
    </row>
    <row r="181" spans="1:33"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F181" s="39"/>
      <c r="AG181" s="39"/>
    </row>
    <row r="182" spans="1:33"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F182" s="39"/>
      <c r="AG182" s="39"/>
    </row>
    <row r="183" spans="1:33"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F183" s="39"/>
      <c r="AG183" s="39"/>
    </row>
    <row r="184" spans="1:33"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F184" s="39"/>
      <c r="AG184" s="39"/>
    </row>
    <row r="185" spans="1:33"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F185" s="39"/>
      <c r="AG185" s="39"/>
    </row>
    <row r="186" spans="1:33"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F186" s="39"/>
      <c r="AG186" s="39"/>
    </row>
    <row r="187" spans="1:33"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F187" s="39"/>
      <c r="AG187" s="39"/>
    </row>
    <row r="188" spans="1:33"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F188" s="39"/>
      <c r="AG188" s="39"/>
    </row>
    <row r="189" spans="1:33"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F189" s="39"/>
      <c r="AG189" s="39"/>
    </row>
    <row r="190" spans="1:33"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F190" s="39"/>
      <c r="AG190" s="39"/>
    </row>
    <row r="191" spans="1:33"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F191" s="39"/>
      <c r="AG191" s="39"/>
    </row>
    <row r="192" spans="1:33"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F192" s="39"/>
      <c r="AG192" s="39"/>
    </row>
    <row r="193" spans="1:33"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F193" s="39"/>
      <c r="AG193" s="39"/>
    </row>
    <row r="194" spans="1:3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F194" s="39"/>
      <c r="AG194" s="39"/>
    </row>
    <row r="195" spans="1:33"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F195" s="39"/>
      <c r="AG195" s="39"/>
    </row>
    <row r="196" spans="1:3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F196" s="39"/>
      <c r="AG196" s="39"/>
    </row>
    <row r="197" spans="1:33"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F197" s="39"/>
      <c r="AG197" s="39"/>
    </row>
    <row r="198" spans="1:33"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F198" s="39"/>
      <c r="AG198" s="39"/>
    </row>
    <row r="199" spans="1:33"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F199" s="39"/>
      <c r="AG199" s="39"/>
    </row>
    <row r="200" spans="1:33"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F200" s="39"/>
      <c r="AG200" s="39"/>
    </row>
    <row r="201" spans="1:33"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F201" s="39"/>
      <c r="AG201" s="39"/>
    </row>
    <row r="202" spans="1:33"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F202" s="39"/>
      <c r="AG202" s="39"/>
    </row>
    <row r="203" spans="1:33"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F203" s="39"/>
      <c r="AG203" s="39"/>
    </row>
    <row r="204" spans="1:33"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F204" s="39"/>
      <c r="AG204" s="39"/>
    </row>
    <row r="205" spans="1:33"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F205" s="39"/>
      <c r="AG205" s="39"/>
    </row>
    <row r="206" spans="1:33"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F206" s="39"/>
      <c r="AG206" s="39"/>
    </row>
    <row r="207" spans="1:33"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F207" s="39"/>
      <c r="AG207" s="39"/>
    </row>
    <row r="208" spans="1:33"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F208" s="39"/>
      <c r="AG208" s="39"/>
    </row>
    <row r="209" spans="1:33"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F209" s="39"/>
      <c r="AG209" s="39"/>
    </row>
    <row r="210" spans="1:33"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F210" s="39"/>
      <c r="AG210" s="39"/>
    </row>
    <row r="211" spans="1:33"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F211" s="39"/>
      <c r="AG211" s="39"/>
    </row>
    <row r="212" spans="1:33"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F212" s="39"/>
      <c r="AG212" s="39"/>
    </row>
    <row r="213" spans="1:33"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F213" s="39"/>
      <c r="AG213" s="39"/>
    </row>
    <row r="214" spans="1:33"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F214" s="39"/>
      <c r="AG214" s="39"/>
    </row>
    <row r="215" spans="1:33"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F215" s="39"/>
      <c r="AG215" s="39"/>
    </row>
    <row r="216" spans="1:33"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F216" s="39"/>
      <c r="AG216" s="39"/>
    </row>
    <row r="217" spans="1:33"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F217" s="39"/>
      <c r="AG217" s="39"/>
    </row>
    <row r="218" spans="1:33"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F218" s="39"/>
      <c r="AG218" s="39"/>
    </row>
    <row r="219" spans="1:33"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F219" s="39"/>
      <c r="AG219" s="39"/>
    </row>
    <row r="220" spans="1:33"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F220" s="39"/>
      <c r="AG220" s="39"/>
    </row>
    <row r="221" spans="1:33"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F221" s="39"/>
      <c r="AG221" s="39"/>
    </row>
    <row r="222" spans="1:33"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F222" s="39"/>
      <c r="AG222" s="39"/>
    </row>
    <row r="223" spans="1:33"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F223" s="39"/>
      <c r="AG223" s="39"/>
    </row>
    <row r="224" spans="1:33"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F224" s="39"/>
      <c r="AG224" s="39"/>
    </row>
    <row r="225" spans="1:33"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F225" s="39"/>
      <c r="AG225" s="39"/>
    </row>
    <row r="226" spans="1:33"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F226" s="39"/>
      <c r="AG226" s="39"/>
    </row>
    <row r="227" spans="1:33"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F227" s="39"/>
      <c r="AG227" s="39"/>
    </row>
    <row r="228" spans="1:33"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F228" s="39"/>
      <c r="AG228" s="39"/>
    </row>
    <row r="229" spans="1:33"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F229" s="39"/>
      <c r="AG229" s="39"/>
    </row>
    <row r="230" spans="1:33"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F230" s="39"/>
      <c r="AG230" s="39"/>
    </row>
    <row r="231" spans="1:33"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F231" s="39"/>
      <c r="AG231" s="39"/>
    </row>
    <row r="232" spans="1:33"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F232" s="39"/>
      <c r="AG232" s="39"/>
    </row>
    <row r="233" spans="1:33"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F233" s="39"/>
      <c r="AG233" s="39"/>
    </row>
    <row r="234" spans="1:33"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F234" s="39"/>
      <c r="AG234" s="39"/>
    </row>
    <row r="235" spans="1:33"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F235" s="39"/>
      <c r="AG235" s="39"/>
    </row>
    <row r="236" spans="1:33"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F236" s="39"/>
      <c r="AG236" s="39"/>
    </row>
    <row r="237" spans="1:33"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F237" s="39"/>
      <c r="AG237" s="39"/>
    </row>
    <row r="238" spans="1:33" ht="12.7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F238" s="39"/>
      <c r="AG238" s="39"/>
    </row>
    <row r="239" spans="1:33" ht="12.7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F239" s="39"/>
      <c r="AG239" s="39"/>
    </row>
    <row r="240" spans="1:33" ht="12.7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F240" s="39"/>
      <c r="AG240" s="39"/>
    </row>
    <row r="241" spans="1:33" ht="12.7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F241" s="39"/>
      <c r="AG241" s="39"/>
    </row>
    <row r="242" spans="1:33" ht="12.7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F242" s="39"/>
      <c r="AG242" s="39"/>
    </row>
    <row r="243" spans="1:33" ht="12.7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F243" s="39"/>
      <c r="AG243" s="39"/>
    </row>
    <row r="244" spans="1:33" ht="12.7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F244" s="39"/>
      <c r="AG244" s="39"/>
    </row>
    <row r="245" spans="1:33" ht="12.7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F245" s="39"/>
      <c r="AG245" s="39"/>
    </row>
    <row r="246" spans="1:33" ht="12.7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F246" s="39"/>
      <c r="AG246" s="39"/>
    </row>
    <row r="247" spans="1:33" ht="12.7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F247" s="39"/>
      <c r="AG247" s="39"/>
    </row>
    <row r="248" spans="1:33" ht="12.7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F248" s="39"/>
      <c r="AG248" s="39"/>
    </row>
    <row r="249" spans="1:33" ht="12.7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F249" s="39"/>
      <c r="AG249" s="39"/>
    </row>
    <row r="250" spans="1:33" ht="12.7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F250" s="39"/>
      <c r="AG250" s="39"/>
    </row>
    <row r="251" spans="1:33" ht="12.7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F251" s="39"/>
      <c r="AG251" s="39"/>
    </row>
    <row r="252" spans="1:33" ht="12.7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F252" s="39"/>
      <c r="AG252" s="39"/>
    </row>
    <row r="253" spans="1:33" ht="12.7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F253" s="39"/>
      <c r="AG253" s="39"/>
    </row>
    <row r="254" spans="1:33" ht="12.7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F254" s="39"/>
      <c r="AG254" s="39"/>
    </row>
    <row r="255" spans="1:33" ht="12.7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F255" s="39"/>
      <c r="AG255" s="39"/>
    </row>
    <row r="256" spans="1:33" ht="12.7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F256" s="39"/>
      <c r="AG256" s="39"/>
    </row>
    <row r="257" spans="1:33" ht="12.7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F257" s="39"/>
      <c r="AG257" s="39"/>
    </row>
    <row r="258" spans="1:33" ht="12.7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F258" s="39"/>
      <c r="AG258" s="39"/>
    </row>
    <row r="259" spans="1:33" ht="12.7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F259" s="39"/>
      <c r="AG259" s="39"/>
    </row>
    <row r="260" spans="1:33" ht="12.7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F260" s="39"/>
      <c r="AG260" s="39"/>
    </row>
    <row r="261" spans="1:33" ht="12.7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F261" s="39"/>
      <c r="AG261" s="39"/>
    </row>
    <row r="262" spans="1:33" ht="12.7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F262" s="39"/>
      <c r="AG262" s="39"/>
    </row>
    <row r="263" spans="1:33" ht="12.7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F263" s="39"/>
      <c r="AG263" s="39"/>
    </row>
    <row r="264" spans="1:33" ht="12.7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F264" s="39"/>
      <c r="AG264" s="39"/>
    </row>
    <row r="265" spans="1:33" ht="12.7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F265" s="39"/>
      <c r="AG265" s="39"/>
    </row>
    <row r="266" spans="1:33" ht="12.7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F266" s="39"/>
      <c r="AG266" s="39"/>
    </row>
    <row r="267" spans="1:33" ht="12.7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F267" s="39"/>
      <c r="AG267" s="39"/>
    </row>
    <row r="268" spans="1:33" ht="12.7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F268" s="39"/>
      <c r="AG268" s="39"/>
    </row>
    <row r="269" spans="1:33" ht="12.7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F269" s="39"/>
      <c r="AG269" s="39"/>
    </row>
    <row r="270" spans="1:33" ht="12.7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F270" s="39"/>
      <c r="AG270" s="39"/>
    </row>
    <row r="271" spans="1:33" ht="12.7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F271" s="39"/>
      <c r="AG271" s="39"/>
    </row>
    <row r="272" spans="1:33" ht="12.7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F272" s="39"/>
      <c r="AG272" s="39"/>
    </row>
    <row r="273" spans="1:33" ht="12.7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F273" s="39"/>
      <c r="AG273" s="39"/>
    </row>
    <row r="274" spans="1:33" ht="12.7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F274" s="39"/>
      <c r="AG274" s="39"/>
    </row>
    <row r="275" spans="1:33" ht="1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F275" s="39"/>
      <c r="AG275" s="39"/>
    </row>
    <row r="276" spans="1:33" ht="12.7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F276" s="39"/>
      <c r="AG276" s="39"/>
    </row>
    <row r="277" spans="1:33" ht="12.7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F277" s="39"/>
      <c r="AG277" s="39"/>
    </row>
    <row r="278" spans="1:33" ht="12.7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F278" s="39"/>
      <c r="AG278" s="39"/>
    </row>
    <row r="279" spans="1:33" ht="12.7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F279" s="39"/>
      <c r="AG279" s="39"/>
    </row>
    <row r="280" spans="1:33" ht="12.7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F280" s="39"/>
      <c r="AG280" s="39"/>
    </row>
    <row r="281" spans="1:33" ht="12.7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F281" s="39"/>
      <c r="AG281" s="39"/>
    </row>
    <row r="282" spans="1:33" ht="12.7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F282" s="39"/>
      <c r="AG282" s="39"/>
    </row>
    <row r="283" spans="1:33" ht="12.7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F283" s="39"/>
      <c r="AG283" s="39"/>
    </row>
    <row r="284" spans="1:33" ht="12.7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F284" s="39"/>
      <c r="AG284" s="39"/>
    </row>
    <row r="285" spans="1:33" ht="12.7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F285" s="39"/>
      <c r="AG285" s="39"/>
    </row>
    <row r="286" spans="1:33" ht="12.7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F286" s="39"/>
      <c r="AG286" s="39"/>
    </row>
    <row r="287" spans="1:33" ht="12.7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F287" s="39"/>
      <c r="AG287" s="39"/>
    </row>
    <row r="288" spans="1:33" ht="12.7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F288" s="39"/>
      <c r="AG288" s="39"/>
    </row>
    <row r="289" spans="1:33" ht="12.7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F289" s="39"/>
      <c r="AG289" s="39"/>
    </row>
    <row r="290" spans="1:33" ht="12.7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F290" s="39"/>
      <c r="AG290" s="39"/>
    </row>
    <row r="291" spans="1:33" ht="12.7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F291" s="39"/>
      <c r="AG291" s="39"/>
    </row>
    <row r="292" spans="1:33" ht="12.7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F292" s="39"/>
      <c r="AG292" s="39"/>
    </row>
    <row r="293" spans="1:33" ht="12.7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F293" s="39"/>
      <c r="AG293" s="39"/>
    </row>
    <row r="294" spans="1:33" ht="12.7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F294" s="39"/>
      <c r="AG294" s="39"/>
    </row>
    <row r="295" spans="1:33" ht="12.7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F295" s="39"/>
      <c r="AG295" s="39"/>
    </row>
    <row r="296" spans="1:33" ht="12.7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F296" s="39"/>
      <c r="AG296" s="39"/>
    </row>
    <row r="297" spans="1:33" ht="12.7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F297" s="39"/>
      <c r="AG297" s="39"/>
    </row>
    <row r="298" spans="1:33" ht="12.7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F298" s="39"/>
      <c r="AG298" s="39"/>
    </row>
    <row r="299" spans="1:33" ht="12.7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F299" s="39"/>
      <c r="AG299" s="39"/>
    </row>
    <row r="300" spans="1:33" ht="12.7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F300" s="39"/>
      <c r="AG300" s="39"/>
    </row>
    <row r="301" spans="1:33" ht="12.7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F301" s="39"/>
      <c r="AG301" s="39"/>
    </row>
    <row r="302" spans="1:33" ht="12.7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F302" s="39"/>
      <c r="AG302" s="39"/>
    </row>
    <row r="303" spans="1:33" ht="12.7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F303" s="39"/>
      <c r="AG303" s="39"/>
    </row>
    <row r="304" spans="1:33" ht="12.7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F304" s="39"/>
      <c r="AG304" s="39"/>
    </row>
    <row r="305" spans="1:33" ht="12.7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F305" s="39"/>
      <c r="AG305" s="39"/>
    </row>
    <row r="306" spans="1:33" ht="12.7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F306" s="39"/>
      <c r="AG306" s="39"/>
    </row>
    <row r="307" spans="1:33" ht="12.7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F307" s="39"/>
      <c r="AG307" s="39"/>
    </row>
    <row r="308" spans="1:33" ht="12.7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F308" s="39"/>
      <c r="AG308" s="39"/>
    </row>
    <row r="309" spans="1:33" ht="12.7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F309" s="39"/>
      <c r="AG309" s="39"/>
    </row>
    <row r="310" spans="1:33" ht="12.7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F310" s="39"/>
      <c r="AG310" s="39"/>
    </row>
    <row r="311" spans="1:33" ht="12.7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F311" s="39"/>
      <c r="AG311" s="39"/>
    </row>
    <row r="312" spans="1:33" ht="12.7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F312" s="39"/>
      <c r="AG312" s="39"/>
    </row>
    <row r="313" spans="1:33" ht="12.7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F313" s="39"/>
      <c r="AG313" s="39"/>
    </row>
    <row r="314" spans="1:33" ht="12.7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F314" s="39"/>
      <c r="AG314" s="39"/>
    </row>
    <row r="315" spans="1:33" ht="12.7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F315" s="39"/>
      <c r="AG315" s="39"/>
    </row>
    <row r="316" spans="1:33" ht="12.7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F316" s="39"/>
      <c r="AG316" s="39"/>
    </row>
    <row r="317" spans="1:33" ht="12.7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F317" s="39"/>
      <c r="AG317" s="39"/>
    </row>
    <row r="318" spans="1:33" ht="12.7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F318" s="39"/>
      <c r="AG318" s="39"/>
    </row>
    <row r="319" spans="1:33" ht="12.7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F319" s="39"/>
      <c r="AG319" s="39"/>
    </row>
    <row r="320" spans="1:33" ht="12.7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F320" s="39"/>
      <c r="AG320" s="39"/>
    </row>
    <row r="321" spans="1:33" ht="12.7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F321" s="39"/>
      <c r="AG321" s="39"/>
    </row>
    <row r="322" spans="1:33" ht="12.7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F322" s="39"/>
      <c r="AG322" s="39"/>
    </row>
    <row r="323" spans="1:33" ht="12.7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F323" s="39"/>
      <c r="AG323" s="39"/>
    </row>
    <row r="324" spans="1:33" ht="12.7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F324" s="39"/>
      <c r="AG324" s="39"/>
    </row>
    <row r="325" spans="1:33" ht="12.7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F325" s="39"/>
      <c r="AG325" s="39"/>
    </row>
    <row r="326" spans="1:33" ht="12.7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F326" s="39"/>
      <c r="AG326" s="39"/>
    </row>
    <row r="327" spans="1:33" ht="12.7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F327" s="39"/>
      <c r="AG327" s="39"/>
    </row>
    <row r="328" spans="1:33" ht="12.7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F328" s="39"/>
      <c r="AG328" s="39"/>
    </row>
    <row r="329" spans="1:33" ht="12.7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F329" s="39"/>
      <c r="AG329" s="39"/>
    </row>
    <row r="330" spans="1:33" ht="12.7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F330" s="39"/>
      <c r="AG330" s="39"/>
    </row>
    <row r="331" spans="1:33" ht="12.7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F331" s="39"/>
      <c r="AG331" s="39"/>
    </row>
    <row r="332" spans="1:33" ht="12.7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F332" s="39"/>
      <c r="AG332" s="39"/>
    </row>
    <row r="333" spans="1:33" ht="12.7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F333" s="39"/>
      <c r="AG333" s="39"/>
    </row>
    <row r="334" spans="1:33" ht="12.7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F334" s="39"/>
      <c r="AG334" s="39"/>
    </row>
    <row r="335" spans="1:33" ht="12.7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F335" s="39"/>
      <c r="AG335" s="39"/>
    </row>
    <row r="336" spans="1:33" ht="12.7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F336" s="39"/>
      <c r="AG336" s="39"/>
    </row>
    <row r="337" spans="1:33" ht="12.7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F337" s="39"/>
      <c r="AG337" s="39"/>
    </row>
    <row r="338" spans="1:33" ht="12.7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F338" s="39"/>
      <c r="AG338" s="39"/>
    </row>
    <row r="339" spans="1:33" ht="12.7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F339" s="39"/>
      <c r="AG339" s="39"/>
    </row>
    <row r="340" spans="1:33" ht="12.7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F340" s="39"/>
      <c r="AG340" s="39"/>
    </row>
    <row r="341" spans="1:33" ht="12.7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F341" s="39"/>
      <c r="AG341" s="39"/>
    </row>
    <row r="342" spans="1:33" ht="12.7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F342" s="39"/>
      <c r="AG342" s="39"/>
    </row>
    <row r="343" spans="1:33" ht="12.7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F343" s="39"/>
      <c r="AG343" s="39"/>
    </row>
    <row r="344" spans="1:33" ht="12.7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F344" s="39"/>
      <c r="AG344" s="39"/>
    </row>
    <row r="345" spans="1:33" ht="12.7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F345" s="39"/>
      <c r="AG345" s="39"/>
    </row>
    <row r="346" spans="1:33" ht="12.7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F346" s="39"/>
      <c r="AG346" s="39"/>
    </row>
    <row r="347" spans="1:33" ht="12.7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F347" s="39"/>
      <c r="AG347" s="39"/>
    </row>
    <row r="348" spans="1:33" ht="12.7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F348" s="39"/>
      <c r="AG348" s="39"/>
    </row>
    <row r="349" spans="1:33" ht="12.7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F349" s="39"/>
      <c r="AG349" s="39"/>
    </row>
    <row r="350" spans="1:33" ht="12.7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F350" s="39"/>
      <c r="AG350" s="39"/>
    </row>
    <row r="351" spans="1:33" ht="12.7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F351" s="39"/>
      <c r="AG351" s="39"/>
    </row>
    <row r="352" spans="1:33" ht="12.7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F352" s="39"/>
      <c r="AG352" s="39"/>
    </row>
    <row r="353" spans="1:33" ht="12.7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F353" s="39"/>
      <c r="AG353" s="39"/>
    </row>
    <row r="354" spans="1:33" ht="12.7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F354" s="39"/>
      <c r="AG354" s="39"/>
    </row>
    <row r="355" spans="1:33" ht="12.7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F355" s="39"/>
      <c r="AG355" s="39"/>
    </row>
    <row r="356" spans="1:33" ht="12.7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F356" s="39"/>
      <c r="AG356" s="39"/>
    </row>
    <row r="357" spans="1:33" ht="12.7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F357" s="39"/>
      <c r="AG357" s="39"/>
    </row>
    <row r="358" spans="1:33" ht="12.7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F358" s="39"/>
      <c r="AG358" s="39"/>
    </row>
    <row r="359" spans="1:33" ht="12.7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F359" s="39"/>
      <c r="AG359" s="39"/>
    </row>
    <row r="360" spans="1:33" ht="12.7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F360" s="39"/>
      <c r="AG360" s="39"/>
    </row>
    <row r="361" spans="1:33" ht="12.7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F361" s="39"/>
      <c r="AG361" s="39"/>
    </row>
    <row r="362" spans="1:33" ht="12.7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F362" s="39"/>
      <c r="AG362" s="39"/>
    </row>
    <row r="363" spans="1:33" ht="12.7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F363" s="39"/>
      <c r="AG363" s="39"/>
    </row>
    <row r="364" spans="1:33" ht="12.7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F364" s="39"/>
      <c r="AG364" s="39"/>
    </row>
    <row r="365" spans="1:33" ht="12.7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F365" s="39"/>
      <c r="AG365" s="39"/>
    </row>
    <row r="366" spans="1:33" ht="12.7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F366" s="39"/>
      <c r="AG366" s="39"/>
    </row>
    <row r="367" spans="1:33" ht="12.7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F367" s="39"/>
      <c r="AG367" s="39"/>
    </row>
    <row r="368" spans="1:33" ht="12.7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F368" s="39"/>
      <c r="AG368" s="39"/>
    </row>
    <row r="369" spans="1:33" ht="12.7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F369" s="39"/>
      <c r="AG369" s="39"/>
    </row>
    <row r="370" spans="1:33" ht="12.7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F370" s="39"/>
      <c r="AG370" s="39"/>
    </row>
    <row r="371" spans="1:33" ht="12.7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F371" s="39"/>
      <c r="AG371" s="39"/>
    </row>
    <row r="372" spans="1:33" ht="12.7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F372" s="39"/>
      <c r="AG372" s="39"/>
    </row>
    <row r="373" spans="1:33" ht="12.7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F373" s="39"/>
      <c r="AG373" s="39"/>
    </row>
    <row r="374" spans="1:33" ht="12.7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F374" s="39"/>
      <c r="AG374" s="39"/>
    </row>
    <row r="375" spans="1:33" ht="12.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F375" s="39"/>
      <c r="AG375" s="39"/>
    </row>
    <row r="376" spans="1:33" ht="12.7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F376" s="39"/>
      <c r="AG376" s="39"/>
    </row>
    <row r="377" spans="1:33" ht="12.7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F377" s="39"/>
      <c r="AG377" s="39"/>
    </row>
    <row r="378" spans="1:33" ht="12.7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F378" s="39"/>
      <c r="AG378" s="39"/>
    </row>
    <row r="379" spans="1:33" ht="12.7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F379" s="39"/>
      <c r="AG379" s="39"/>
    </row>
    <row r="380" spans="1:33" ht="12.7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F380" s="39"/>
      <c r="AG380" s="39"/>
    </row>
    <row r="381" spans="1:33" ht="12.7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F381" s="39"/>
      <c r="AG381" s="39"/>
    </row>
    <row r="382" spans="1:33" ht="12.7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F382" s="39"/>
      <c r="AG382" s="39"/>
    </row>
    <row r="383" spans="1:33" ht="12.7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F383" s="39"/>
      <c r="AG383" s="39"/>
    </row>
    <row r="384" spans="1:33" ht="12.7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F384" s="39"/>
      <c r="AG384" s="39"/>
    </row>
    <row r="385" spans="1:33" ht="12.7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F385" s="39"/>
      <c r="AG385" s="39"/>
    </row>
    <row r="386" spans="1:33" ht="12.7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F386" s="39"/>
      <c r="AG386" s="39"/>
    </row>
    <row r="387" spans="1:33" ht="12.7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F387" s="39"/>
      <c r="AG387" s="39"/>
    </row>
    <row r="388" spans="1:33" ht="12.7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F388" s="39"/>
      <c r="AG388" s="39"/>
    </row>
    <row r="389" spans="1:33" ht="12.7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F389" s="39"/>
      <c r="AG389" s="39"/>
    </row>
    <row r="390" spans="1:33" ht="12.7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F390" s="39"/>
      <c r="AG390" s="39"/>
    </row>
    <row r="391" spans="1:33" ht="12.7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F391" s="39"/>
      <c r="AG391" s="39"/>
    </row>
    <row r="392" spans="1:33" ht="12.7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F392" s="39"/>
      <c r="AG392" s="39"/>
    </row>
    <row r="393" spans="1:33" ht="12.7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F393" s="39"/>
      <c r="AG393" s="39"/>
    </row>
    <row r="394" spans="1:33" ht="12.7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F394" s="39"/>
      <c r="AG394" s="39"/>
    </row>
    <row r="395" spans="1:33" ht="12.7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F395" s="39"/>
      <c r="AG395" s="39"/>
    </row>
    <row r="396" spans="1:33" ht="12.7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F396" s="39"/>
      <c r="AG396" s="39"/>
    </row>
    <row r="397" spans="1:33" ht="12.7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F397" s="39"/>
      <c r="AG397" s="39"/>
    </row>
    <row r="398" spans="1:33" ht="12.7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F398" s="39"/>
      <c r="AG398" s="39"/>
    </row>
    <row r="399" spans="1:33" ht="12.7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F399" s="39"/>
      <c r="AG399" s="39"/>
    </row>
    <row r="400" spans="1:33" ht="12.7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F400" s="39"/>
      <c r="AG400" s="39"/>
    </row>
    <row r="401" spans="1:33" ht="12.7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F401" s="39"/>
      <c r="AG401" s="39"/>
    </row>
    <row r="402" spans="1:33" ht="12.7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F402" s="39"/>
      <c r="AG402" s="39"/>
    </row>
    <row r="403" spans="1:33" ht="12.7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F403" s="39"/>
      <c r="AG403" s="39"/>
    </row>
    <row r="404" spans="1:33" ht="12.7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F404" s="39"/>
      <c r="AG404" s="39"/>
    </row>
    <row r="405" spans="1:33" ht="12.7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F405" s="39"/>
      <c r="AG405" s="39"/>
    </row>
    <row r="406" spans="1:33" ht="12.7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F406" s="39"/>
      <c r="AG406" s="39"/>
    </row>
    <row r="407" spans="1:33" ht="12.7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F407" s="39"/>
      <c r="AG407" s="39"/>
    </row>
    <row r="408" spans="1:33" ht="12.7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F408" s="39"/>
      <c r="AG408" s="39"/>
    </row>
    <row r="409" spans="1:33" ht="12.7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F409" s="39"/>
      <c r="AG409" s="39"/>
    </row>
    <row r="410" spans="1:33" ht="12.7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F410" s="39"/>
      <c r="AG410" s="39"/>
    </row>
    <row r="411" spans="1:33" ht="12.7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F411" s="39"/>
      <c r="AG411" s="39"/>
    </row>
    <row r="412" spans="1:33" ht="12.7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F412" s="39"/>
      <c r="AG412" s="39"/>
    </row>
    <row r="413" spans="1:33" ht="12.7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F413" s="39"/>
      <c r="AG413" s="39"/>
    </row>
    <row r="414" spans="1:33" ht="12.7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F414" s="39"/>
      <c r="AG414" s="39"/>
    </row>
    <row r="415" spans="1:33" ht="12.7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F415" s="39"/>
      <c r="AG415" s="39"/>
    </row>
    <row r="416" spans="1:33" ht="12.7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F416" s="39"/>
      <c r="AG416" s="39"/>
    </row>
    <row r="417" spans="1:33" ht="12.7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F417" s="39"/>
      <c r="AG417" s="39"/>
    </row>
    <row r="418" spans="1:33" ht="12.7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F418" s="39"/>
      <c r="AG418" s="39"/>
    </row>
    <row r="419" spans="1:33" ht="12.7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F419" s="39"/>
      <c r="AG419" s="39"/>
    </row>
    <row r="420" spans="1:33" ht="12.7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F420" s="39"/>
      <c r="AG420" s="39"/>
    </row>
    <row r="421" spans="1:33" ht="12.7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F421" s="39"/>
      <c r="AG421" s="39"/>
    </row>
    <row r="422" spans="1:33" ht="12.7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F422" s="39"/>
      <c r="AG422" s="39"/>
    </row>
    <row r="423" spans="1:33" ht="12.7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F423" s="39"/>
      <c r="AG423" s="39"/>
    </row>
    <row r="424" spans="1:33" ht="12.7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F424" s="39"/>
      <c r="AG424" s="39"/>
    </row>
    <row r="425" spans="1:33" ht="12.7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F425" s="39"/>
      <c r="AG425" s="39"/>
    </row>
    <row r="426" spans="1:33" ht="12.7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F426" s="39"/>
      <c r="AG426" s="39"/>
    </row>
    <row r="427" spans="1:33" ht="12.7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F427" s="39"/>
      <c r="AG427" s="39"/>
    </row>
    <row r="428" spans="1:33" ht="12.7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F428" s="39"/>
      <c r="AG428" s="39"/>
    </row>
    <row r="429" spans="1:33" ht="12.7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F429" s="39"/>
      <c r="AG429" s="39"/>
    </row>
    <row r="430" spans="1:33" ht="12.7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F430" s="39"/>
      <c r="AG430" s="39"/>
    </row>
    <row r="431" spans="1:33" ht="12.7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F431" s="39"/>
      <c r="AG431" s="39"/>
    </row>
    <row r="432" spans="1:33" ht="12.7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F432" s="39"/>
      <c r="AG432" s="39"/>
    </row>
    <row r="433" spans="1:33" ht="12.7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F433" s="39"/>
      <c r="AG433" s="39"/>
    </row>
    <row r="434" spans="1:33" ht="12.7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F434" s="39"/>
      <c r="AG434" s="39"/>
    </row>
    <row r="435" spans="1:33" ht="12.7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F435" s="39"/>
      <c r="AG435" s="39"/>
    </row>
    <row r="436" spans="1:33" ht="12.7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F436" s="39"/>
      <c r="AG436" s="39"/>
    </row>
    <row r="437" spans="1:33" ht="12.7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F437" s="39"/>
      <c r="AG437" s="39"/>
    </row>
    <row r="438" spans="1:33" ht="12.7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F438" s="39"/>
      <c r="AG438" s="39"/>
    </row>
    <row r="439" spans="1:33" ht="12.7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F439" s="39"/>
      <c r="AG439" s="39"/>
    </row>
    <row r="440" spans="1:33" ht="12.7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F440" s="39"/>
      <c r="AG440" s="39"/>
    </row>
    <row r="441" spans="1:33" ht="12.7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F441" s="39"/>
      <c r="AG441" s="39"/>
    </row>
    <row r="442" spans="1:33" ht="12.7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F442" s="39"/>
      <c r="AG442" s="39"/>
    </row>
    <row r="443" spans="1:33" ht="12.7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F443" s="39"/>
      <c r="AG443" s="39"/>
    </row>
    <row r="444" spans="1:33" ht="12.7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F444" s="39"/>
      <c r="AG444" s="39"/>
    </row>
    <row r="445" spans="1:33" ht="12.7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F445" s="39"/>
      <c r="AG445" s="39"/>
    </row>
    <row r="446" spans="1:33" ht="12.7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F446" s="39"/>
      <c r="AG446" s="39"/>
    </row>
    <row r="447" spans="1:33" ht="12.7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F447" s="39"/>
      <c r="AG447" s="39"/>
    </row>
    <row r="448" spans="1:33" ht="12.7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F448" s="39"/>
      <c r="AG448" s="39"/>
    </row>
    <row r="449" spans="1:33" ht="12.7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F449" s="39"/>
      <c r="AG449" s="39"/>
    </row>
    <row r="450" spans="1:33" ht="12.7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F450" s="39"/>
      <c r="AG450" s="39"/>
    </row>
    <row r="451" spans="1:33" ht="12.7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F451" s="39"/>
      <c r="AG451" s="39"/>
    </row>
    <row r="452" spans="1:33" ht="12.7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F452" s="39"/>
      <c r="AG452" s="39"/>
    </row>
    <row r="453" spans="1:33" ht="12.7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F453" s="39"/>
      <c r="AG453" s="39"/>
    </row>
    <row r="454" spans="1:33" ht="12.7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F454" s="39"/>
      <c r="AG454" s="39"/>
    </row>
    <row r="455" spans="1:33" ht="12.7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F455" s="39"/>
      <c r="AG455" s="39"/>
    </row>
    <row r="456" spans="1:33" ht="12.7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F456" s="39"/>
      <c r="AG456" s="39"/>
    </row>
    <row r="457" spans="1:33" ht="12.7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F457" s="39"/>
      <c r="AG457" s="39"/>
    </row>
    <row r="458" spans="1:33" ht="12.7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F458" s="39"/>
      <c r="AG458" s="39"/>
    </row>
    <row r="459" spans="1:33" ht="12.7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F459" s="39"/>
      <c r="AG459" s="39"/>
    </row>
    <row r="460" spans="1:33" ht="12.7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F460" s="39"/>
      <c r="AG460" s="39"/>
    </row>
    <row r="461" spans="1:33" ht="12.7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F461" s="39"/>
      <c r="AG461" s="39"/>
    </row>
    <row r="462" spans="1:33" ht="12.7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F462" s="39"/>
      <c r="AG462" s="39"/>
    </row>
    <row r="463" spans="1:33" ht="12.7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F463" s="39"/>
      <c r="AG463" s="39"/>
    </row>
    <row r="464" spans="1:33" ht="12.7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F464" s="39"/>
      <c r="AG464" s="39"/>
    </row>
    <row r="465" spans="1:33" ht="12.7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F465" s="39"/>
      <c r="AG465" s="39"/>
    </row>
    <row r="466" spans="1:33" ht="12.7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F466" s="39"/>
      <c r="AG466" s="39"/>
    </row>
    <row r="467" spans="1:33" ht="12.7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F467" s="39"/>
      <c r="AG467" s="39"/>
    </row>
    <row r="468" spans="1:33" ht="12.7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F468" s="39"/>
      <c r="AG468" s="39"/>
    </row>
    <row r="469" spans="1:33" ht="12.7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F469" s="39"/>
      <c r="AG469" s="39"/>
    </row>
    <row r="470" spans="1:33" ht="12.7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F470" s="39"/>
      <c r="AG470" s="39"/>
    </row>
    <row r="471" spans="1:33" ht="12.7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F471" s="39"/>
      <c r="AG471" s="39"/>
    </row>
    <row r="472" spans="1:33" ht="12.7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F472" s="39"/>
      <c r="AG472" s="39"/>
    </row>
    <row r="473" spans="1:33" ht="12.7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F473" s="39"/>
      <c r="AG473" s="39"/>
    </row>
    <row r="474" spans="1:33" ht="12.7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F474" s="39"/>
      <c r="AG474" s="39"/>
    </row>
    <row r="475" spans="1:33" ht="12.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F475" s="39"/>
      <c r="AG475" s="39"/>
    </row>
    <row r="476" spans="1:33" ht="12.7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F476" s="39"/>
      <c r="AG476" s="39"/>
    </row>
    <row r="477" spans="1:33" ht="12.7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F477" s="39"/>
      <c r="AG477" s="39"/>
    </row>
    <row r="478" spans="1:33" ht="12.7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F478" s="39"/>
      <c r="AG478" s="39"/>
    </row>
    <row r="479" spans="1:33" ht="12.7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F479" s="39"/>
      <c r="AG479" s="39"/>
    </row>
    <row r="480" spans="1:33" ht="12.7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F480" s="39"/>
      <c r="AG480" s="39"/>
    </row>
    <row r="481" spans="1:33" ht="12.7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F481" s="39"/>
      <c r="AG481" s="39"/>
    </row>
    <row r="482" spans="1:33" ht="12.7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F482" s="39"/>
      <c r="AG482" s="39"/>
    </row>
    <row r="483" spans="1:33" ht="12.7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F483" s="39"/>
      <c r="AG483" s="39"/>
    </row>
    <row r="484" spans="1:33" ht="12.7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F484" s="39"/>
      <c r="AG484" s="39"/>
    </row>
    <row r="485" spans="1:33" ht="12.7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F485" s="39"/>
      <c r="AG485" s="39"/>
    </row>
    <row r="486" spans="1:33" ht="12.7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F486" s="39"/>
      <c r="AG486" s="39"/>
    </row>
    <row r="487" spans="1:33" ht="12.7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F487" s="39"/>
      <c r="AG487" s="39"/>
    </row>
    <row r="488" spans="1:33" ht="12.7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F488" s="39"/>
      <c r="AG488" s="39"/>
    </row>
    <row r="489" spans="1:33" ht="12.7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F489" s="39"/>
      <c r="AG489" s="39"/>
    </row>
    <row r="490" spans="1:33" ht="12.7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F490" s="39"/>
      <c r="AG490" s="39"/>
    </row>
    <row r="491" spans="1:33" ht="12.7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F491" s="39"/>
      <c r="AG491" s="39"/>
    </row>
    <row r="492" spans="1:33" ht="12.7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F492" s="39"/>
      <c r="AG492" s="39"/>
    </row>
    <row r="493" spans="1:33" ht="12.7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F493" s="39"/>
      <c r="AG493" s="39"/>
    </row>
    <row r="494" spans="1:33" ht="12.7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F494" s="39"/>
      <c r="AG494" s="39"/>
    </row>
    <row r="495" spans="1:33" ht="12.7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F495" s="39"/>
      <c r="AG495" s="39"/>
    </row>
    <row r="496" spans="1:33" ht="12.7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F496" s="39"/>
      <c r="AG496" s="39"/>
    </row>
    <row r="497" spans="1:33" ht="12.7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F497" s="39"/>
      <c r="AG497" s="39"/>
    </row>
    <row r="498" spans="1:33" ht="12.7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F498" s="39"/>
      <c r="AG498" s="39"/>
    </row>
    <row r="499" spans="1:33" ht="12.7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F499" s="39"/>
      <c r="AG499" s="39"/>
    </row>
    <row r="500" spans="1:33" ht="12.7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F500" s="39"/>
      <c r="AG500" s="39"/>
    </row>
    <row r="501" spans="1:33" ht="12.7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F501" s="39"/>
      <c r="AG501" s="39"/>
    </row>
    <row r="502" spans="1:33" ht="12.7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F502" s="39"/>
      <c r="AG502" s="39"/>
    </row>
    <row r="503" spans="1:33" ht="12.7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F503" s="39"/>
      <c r="AG503" s="39"/>
    </row>
    <row r="504" spans="1:33" ht="12.7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F504" s="39"/>
      <c r="AG504" s="39"/>
    </row>
    <row r="505" spans="1:33" ht="12.7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F505" s="39"/>
      <c r="AG505" s="39"/>
    </row>
    <row r="506" spans="1:33" ht="12.7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F506" s="39"/>
      <c r="AG506" s="39"/>
    </row>
    <row r="507" spans="1:33" ht="12.7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F507" s="39"/>
      <c r="AG507" s="39"/>
    </row>
    <row r="508" spans="1:33" ht="12.7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F508" s="39"/>
      <c r="AG508" s="39"/>
    </row>
    <row r="509" spans="1:33" ht="12.7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F509" s="39"/>
      <c r="AG509" s="39"/>
    </row>
    <row r="510" spans="1:33" ht="12.7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F510" s="39"/>
      <c r="AG510" s="39"/>
    </row>
    <row r="511" spans="1:33" ht="12.7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F511" s="39"/>
      <c r="AG511" s="39"/>
    </row>
    <row r="512" spans="1:33" ht="12.7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F512" s="39"/>
      <c r="AG512" s="39"/>
    </row>
    <row r="513" spans="1:33" ht="12.7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F513" s="39"/>
      <c r="AG513" s="39"/>
    </row>
    <row r="514" spans="1:33" ht="12.7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F514" s="39"/>
      <c r="AG514" s="39"/>
    </row>
    <row r="515" spans="1:33" ht="12.7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F515" s="39"/>
      <c r="AG515" s="39"/>
    </row>
    <row r="516" spans="1:33" ht="12.7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F516" s="39"/>
      <c r="AG516" s="39"/>
    </row>
    <row r="517" spans="1:33" ht="12.7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F517" s="39"/>
      <c r="AG517" s="39"/>
    </row>
    <row r="518" spans="1:33" ht="12.7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F518" s="39"/>
      <c r="AG518" s="39"/>
    </row>
    <row r="519" spans="1:33" ht="12.7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F519" s="39"/>
      <c r="AG519" s="39"/>
    </row>
    <row r="520" spans="1:33" ht="12.7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F520" s="39"/>
      <c r="AG520" s="39"/>
    </row>
    <row r="521" spans="1:33" ht="12.7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F521" s="39"/>
      <c r="AG521" s="39"/>
    </row>
    <row r="522" spans="1:33" ht="12.7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F522" s="39"/>
      <c r="AG522" s="39"/>
    </row>
    <row r="523" spans="1:33" ht="12.7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F523" s="39"/>
      <c r="AG523" s="39"/>
    </row>
    <row r="524" spans="1:33" ht="12.7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F524" s="39"/>
      <c r="AG524" s="39"/>
    </row>
    <row r="525" spans="1:33" ht="12.7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F525" s="39"/>
      <c r="AG525" s="39"/>
    </row>
    <row r="526" spans="1:33" ht="12.7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F526" s="39"/>
      <c r="AG526" s="39"/>
    </row>
    <row r="527" spans="1:33" ht="12.7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F527" s="39"/>
      <c r="AG527" s="39"/>
    </row>
    <row r="528" spans="1:33" ht="12.7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F528" s="39"/>
      <c r="AG528" s="39"/>
    </row>
    <row r="529" spans="1:33" ht="12.7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F529" s="39"/>
      <c r="AG529" s="39"/>
    </row>
    <row r="530" spans="1:33" ht="12.7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F530" s="39"/>
      <c r="AG530" s="39"/>
    </row>
    <row r="531" spans="1:33" ht="12.7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F531" s="39"/>
      <c r="AG531" s="39"/>
    </row>
    <row r="532" spans="1:33" ht="12.7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F532" s="39"/>
      <c r="AG532" s="39"/>
    </row>
    <row r="533" spans="1:33" ht="12.7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F533" s="39"/>
      <c r="AG533" s="39"/>
    </row>
    <row r="534" spans="1:33" ht="12.7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F534" s="39"/>
      <c r="AG534" s="39"/>
    </row>
    <row r="535" spans="1:33" ht="12.7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F535" s="39"/>
      <c r="AG535" s="39"/>
    </row>
    <row r="536" spans="1:33" ht="12.7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F536" s="39"/>
      <c r="AG536" s="39"/>
    </row>
    <row r="537" spans="1:33" ht="12.7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F537" s="39"/>
      <c r="AG537" s="39"/>
    </row>
    <row r="538" spans="1:33" ht="12.7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F538" s="39"/>
      <c r="AG538" s="39"/>
    </row>
    <row r="539" spans="1:33" ht="12.7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F539" s="39"/>
      <c r="AG539" s="39"/>
    </row>
    <row r="540" spans="1:33" ht="12.7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F540" s="39"/>
      <c r="AG540" s="39"/>
    </row>
    <row r="541" spans="1:33" ht="12.7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F541" s="39"/>
      <c r="AG541" s="39"/>
    </row>
    <row r="542" spans="1:33" ht="12.7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F542" s="39"/>
      <c r="AG542" s="39"/>
    </row>
    <row r="543" spans="1:33" ht="12.7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F543" s="39"/>
      <c r="AG543" s="39"/>
    </row>
    <row r="544" spans="1:33" ht="12.7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F544" s="39"/>
      <c r="AG544" s="39"/>
    </row>
    <row r="545" spans="1:33" ht="12.7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F545" s="39"/>
      <c r="AG545" s="39"/>
    </row>
    <row r="546" spans="1:33" ht="12.7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F546" s="39"/>
      <c r="AG546" s="39"/>
    </row>
    <row r="547" spans="1:33" ht="12.7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F547" s="39"/>
      <c r="AG547" s="39"/>
    </row>
    <row r="548" spans="1:33" ht="12.7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F548" s="39"/>
      <c r="AG548" s="39"/>
    </row>
    <row r="549" spans="1:33" ht="12.7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F549" s="39"/>
      <c r="AG549" s="39"/>
    </row>
    <row r="550" spans="1:33" ht="12.7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F550" s="39"/>
      <c r="AG550" s="39"/>
    </row>
    <row r="551" spans="1:33" ht="12.7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F551" s="39"/>
      <c r="AG551" s="39"/>
    </row>
    <row r="552" spans="1:33" ht="12.7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F552" s="39"/>
      <c r="AG552" s="39"/>
    </row>
    <row r="553" spans="1:33" ht="12.7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F553" s="39"/>
      <c r="AG553" s="39"/>
    </row>
    <row r="554" spans="1:33" ht="12.7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F554" s="39"/>
      <c r="AG554" s="39"/>
    </row>
    <row r="555" spans="1:33" ht="12.7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F555" s="39"/>
      <c r="AG555" s="39"/>
    </row>
    <row r="556" spans="1:33" ht="12.7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F556" s="39"/>
      <c r="AG556" s="39"/>
    </row>
    <row r="557" spans="1:33" ht="12.7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F557" s="39"/>
      <c r="AG557" s="39"/>
    </row>
    <row r="558" spans="1:33" ht="12.7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F558" s="39"/>
      <c r="AG558" s="39"/>
    </row>
    <row r="559" spans="1:33" ht="12.7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F559" s="39"/>
      <c r="AG559" s="39"/>
    </row>
    <row r="560" spans="1:33" ht="12.7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F560" s="39"/>
      <c r="AG560" s="39"/>
    </row>
    <row r="561" spans="1:33" ht="12.7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F561" s="39"/>
      <c r="AG561" s="39"/>
    </row>
    <row r="562" spans="1:33" ht="12.7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F562" s="39"/>
      <c r="AG562" s="39"/>
    </row>
    <row r="563" spans="1:33" ht="12.7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F563" s="39"/>
      <c r="AG563" s="39"/>
    </row>
    <row r="564" spans="1:33" ht="12.7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F564" s="39"/>
      <c r="AG564" s="39"/>
    </row>
    <row r="565" spans="1:33" ht="12.7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F565" s="39"/>
      <c r="AG565" s="39"/>
    </row>
    <row r="566" spans="1:33" ht="12.7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F566" s="39"/>
      <c r="AG566" s="39"/>
    </row>
    <row r="567" spans="1:33" ht="12.7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F567" s="39"/>
      <c r="AG567" s="39"/>
    </row>
    <row r="568" spans="1:33" ht="12.7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F568" s="39"/>
      <c r="AG568" s="39"/>
    </row>
    <row r="569" spans="1:33" ht="12.7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F569" s="39"/>
      <c r="AG569" s="39"/>
    </row>
    <row r="570" spans="1:33" ht="12.7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F570" s="39"/>
      <c r="AG570" s="39"/>
    </row>
    <row r="571" spans="1:33" ht="12.7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F571" s="39"/>
      <c r="AG571" s="39"/>
    </row>
    <row r="572" spans="1:33" ht="12.7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F572" s="39"/>
      <c r="AG572" s="39"/>
    </row>
    <row r="573" spans="1:33" ht="12.7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F573" s="39"/>
      <c r="AG573" s="39"/>
    </row>
    <row r="574" spans="1:33" ht="12.7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F574" s="39"/>
      <c r="AG574" s="39"/>
    </row>
    <row r="575" spans="1:33" ht="12.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F575" s="39"/>
      <c r="AG575" s="39"/>
    </row>
    <row r="576" spans="1:33" ht="12.7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F576" s="39"/>
      <c r="AG576" s="39"/>
    </row>
    <row r="577" spans="1:33" ht="12.7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F577" s="39"/>
      <c r="AG577" s="39"/>
    </row>
    <row r="578" spans="1:33" ht="12.7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F578" s="39"/>
      <c r="AG578" s="39"/>
    </row>
    <row r="579" spans="1:33" ht="12.7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F579" s="39"/>
      <c r="AG579" s="39"/>
    </row>
    <row r="580" spans="1:33" ht="12.7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F580" s="39"/>
      <c r="AG580" s="39"/>
    </row>
    <row r="581" spans="1:33" ht="12.7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F581" s="39"/>
      <c r="AG581" s="39"/>
    </row>
    <row r="582" spans="1:33" ht="12.7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F582" s="39"/>
      <c r="AG582" s="39"/>
    </row>
    <row r="583" spans="1:33" ht="12.7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F583" s="39"/>
      <c r="AG583" s="39"/>
    </row>
    <row r="584" spans="1:33" ht="12.7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F584" s="39"/>
      <c r="AG584" s="39"/>
    </row>
    <row r="585" spans="1:33" ht="12.7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F585" s="39"/>
      <c r="AG585" s="39"/>
    </row>
    <row r="586" spans="1:33" ht="12.7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F586" s="39"/>
      <c r="AG586" s="39"/>
    </row>
    <row r="587" spans="1:33" ht="12.7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F587" s="39"/>
      <c r="AG587" s="39"/>
    </row>
    <row r="588" spans="1:33" ht="12.7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F588" s="39"/>
      <c r="AG588" s="39"/>
    </row>
    <row r="589" spans="1:33" ht="12.7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F589" s="39"/>
      <c r="AG589" s="39"/>
    </row>
    <row r="590" spans="1:33" ht="12.7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F590" s="39"/>
      <c r="AG590" s="39"/>
    </row>
    <row r="591" spans="1:33" ht="12.7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F591" s="39"/>
      <c r="AG591" s="39"/>
    </row>
    <row r="592" spans="1:33" ht="12.7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F592" s="39"/>
      <c r="AG592" s="39"/>
    </row>
    <row r="593" spans="1:33" ht="12.7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F593" s="39"/>
      <c r="AG593" s="39"/>
    </row>
    <row r="594" spans="1:33" ht="12.7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F594" s="39"/>
      <c r="AG594" s="39"/>
    </row>
    <row r="595" spans="1:33" ht="12.7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F595" s="39"/>
      <c r="AG595" s="39"/>
    </row>
    <row r="596" spans="1:33" ht="12.7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F596" s="39"/>
      <c r="AG596" s="39"/>
    </row>
    <row r="597" spans="1:33" ht="12.7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F597" s="39"/>
      <c r="AG597" s="39"/>
    </row>
    <row r="598" spans="1:33" ht="12.7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F598" s="39"/>
      <c r="AG598" s="39"/>
    </row>
    <row r="599" spans="1:33" ht="12.7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F599" s="39"/>
      <c r="AG599" s="39"/>
    </row>
    <row r="600" spans="1:33" ht="12.7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F600" s="39"/>
      <c r="AG600" s="39"/>
    </row>
    <row r="601" spans="1:33" ht="12.7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F601" s="39"/>
      <c r="AG601" s="39"/>
    </row>
    <row r="602" spans="1:33" ht="12.7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F602" s="39"/>
      <c r="AG602" s="39"/>
    </row>
    <row r="603" spans="1:33" ht="12.7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F603" s="39"/>
      <c r="AG603" s="39"/>
    </row>
    <row r="604" spans="1:33" ht="12.7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F604" s="39"/>
      <c r="AG604" s="39"/>
    </row>
    <row r="605" spans="1:33" ht="12.7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F605" s="39"/>
      <c r="AG605" s="39"/>
    </row>
    <row r="606" spans="1:33" ht="12.7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F606" s="39"/>
      <c r="AG606" s="39"/>
    </row>
    <row r="607" spans="1:33" ht="12.7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F607" s="39"/>
      <c r="AG607" s="39"/>
    </row>
    <row r="608" spans="1:33" ht="12.7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F608" s="39"/>
      <c r="AG608" s="39"/>
    </row>
    <row r="609" spans="1:33" ht="12.7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F609" s="39"/>
      <c r="AG609" s="39"/>
    </row>
    <row r="610" spans="1:33" ht="12.7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F610" s="39"/>
      <c r="AG610" s="39"/>
    </row>
    <row r="611" spans="1:33" ht="12.7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F611" s="39"/>
      <c r="AG611" s="39"/>
    </row>
    <row r="612" spans="1:33" ht="12.7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F612" s="39"/>
      <c r="AG612" s="39"/>
    </row>
    <row r="613" spans="1:33" ht="12.7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F613" s="39"/>
      <c r="AG613" s="39"/>
    </row>
    <row r="614" spans="1:33" ht="12.7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F614" s="39"/>
      <c r="AG614" s="39"/>
    </row>
    <row r="615" spans="1:33" ht="12.7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F615" s="39"/>
      <c r="AG615" s="39"/>
    </row>
    <row r="616" spans="1:33" ht="12.7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F616" s="39"/>
      <c r="AG616" s="39"/>
    </row>
    <row r="617" spans="1:33" ht="12.7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F617" s="39"/>
      <c r="AG617" s="39"/>
    </row>
    <row r="618" spans="1:33" ht="12.7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F618" s="39"/>
      <c r="AG618" s="39"/>
    </row>
    <row r="619" spans="1:33" ht="12.7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F619" s="39"/>
      <c r="AG619" s="39"/>
    </row>
    <row r="620" spans="1:33" ht="12.7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F620" s="39"/>
      <c r="AG620" s="39"/>
    </row>
    <row r="621" spans="1:33" ht="12.7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F621" s="39"/>
      <c r="AG621" s="39"/>
    </row>
    <row r="622" spans="1:33" ht="12.7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F622" s="39"/>
      <c r="AG622" s="39"/>
    </row>
    <row r="623" spans="1:33" ht="12.7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F623" s="39"/>
      <c r="AG623" s="39"/>
    </row>
    <row r="624" spans="1:33" ht="12.7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F624" s="39"/>
      <c r="AG624" s="39"/>
    </row>
    <row r="625" spans="1:33" ht="12.7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F625" s="39"/>
      <c r="AG625" s="39"/>
    </row>
    <row r="626" spans="1:33" ht="12.7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F626" s="39"/>
      <c r="AG626" s="39"/>
    </row>
    <row r="627" spans="1:33" ht="12.7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F627" s="39"/>
      <c r="AG627" s="39"/>
    </row>
    <row r="628" spans="1:33" ht="12.7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F628" s="39"/>
      <c r="AG628" s="39"/>
    </row>
    <row r="629" spans="1:33" ht="12.7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F629" s="39"/>
      <c r="AG629" s="39"/>
    </row>
    <row r="630" spans="1:33" ht="12.7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F630" s="39"/>
      <c r="AG630" s="39"/>
    </row>
    <row r="631" spans="1:33" ht="12.7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F631" s="39"/>
      <c r="AG631" s="39"/>
    </row>
    <row r="632" spans="1:33" ht="12.7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F632" s="39"/>
      <c r="AG632" s="39"/>
    </row>
    <row r="633" spans="1:33" ht="12.7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F633" s="39"/>
      <c r="AG633" s="39"/>
    </row>
    <row r="634" spans="1:33" ht="12.7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F634" s="39"/>
      <c r="AG634" s="39"/>
    </row>
    <row r="635" spans="1:33" ht="12.7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F635" s="39"/>
      <c r="AG635" s="39"/>
    </row>
    <row r="636" spans="1:33" ht="12.7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F636" s="39"/>
      <c r="AG636" s="39"/>
    </row>
    <row r="637" spans="1:33" ht="12.7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F637" s="39"/>
      <c r="AG637" s="39"/>
    </row>
    <row r="638" spans="1:33" ht="12.7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F638" s="39"/>
      <c r="AG638" s="39"/>
    </row>
    <row r="639" spans="1:33" ht="12.7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F639" s="39"/>
      <c r="AG639" s="39"/>
    </row>
    <row r="640" spans="1:33" ht="12.7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F640" s="39"/>
      <c r="AG640" s="39"/>
    </row>
    <row r="641" spans="1:33" ht="12.7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F641" s="39"/>
      <c r="AG641" s="39"/>
    </row>
    <row r="642" spans="1:33" ht="12.7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F642" s="39"/>
      <c r="AG642" s="39"/>
    </row>
    <row r="643" spans="1:33" ht="12.7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F643" s="39"/>
      <c r="AG643" s="39"/>
    </row>
    <row r="644" spans="1:33" ht="12.7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F644" s="39"/>
      <c r="AG644" s="39"/>
    </row>
    <row r="645" spans="1:33" ht="12.7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F645" s="39"/>
      <c r="AG645" s="39"/>
    </row>
    <row r="646" spans="1:33" ht="12.7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F646" s="39"/>
      <c r="AG646" s="39"/>
    </row>
    <row r="647" spans="1:33" ht="12.7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F647" s="39"/>
      <c r="AG647" s="39"/>
    </row>
    <row r="648" spans="1:33" ht="12.7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F648" s="39"/>
      <c r="AG648" s="39"/>
    </row>
    <row r="649" spans="1:33" ht="12.7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F649" s="39"/>
      <c r="AG649" s="39"/>
    </row>
    <row r="650" spans="1:33" ht="12.7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F650" s="39"/>
      <c r="AG650" s="39"/>
    </row>
    <row r="651" spans="1:33" ht="12.7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F651" s="39"/>
      <c r="AG651" s="39"/>
    </row>
    <row r="652" spans="1:33" ht="12.7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F652" s="39"/>
      <c r="AG652" s="39"/>
    </row>
    <row r="653" spans="1:33" ht="12.7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F653" s="39"/>
      <c r="AG653" s="39"/>
    </row>
    <row r="654" spans="1:33" ht="12.7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F654" s="39"/>
      <c r="AG654" s="39"/>
    </row>
    <row r="655" spans="1:33" ht="12.7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F655" s="39"/>
      <c r="AG655" s="39"/>
    </row>
    <row r="656" spans="1:33" ht="12.7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F656" s="39"/>
      <c r="AG656" s="39"/>
    </row>
    <row r="657" spans="1:33" ht="12.7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F657" s="39"/>
      <c r="AG657" s="39"/>
    </row>
    <row r="658" spans="1:33" ht="12.7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F658" s="39"/>
      <c r="AG658" s="39"/>
    </row>
    <row r="659" spans="1:33" ht="12.7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F659" s="39"/>
      <c r="AG659" s="39"/>
    </row>
    <row r="660" spans="1:33" ht="12.7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F660" s="39"/>
      <c r="AG660" s="39"/>
    </row>
    <row r="661" spans="1:33" ht="12.7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F661" s="39"/>
      <c r="AG661" s="39"/>
    </row>
    <row r="662" spans="1:33" ht="12.7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F662" s="39"/>
      <c r="AG662" s="39"/>
    </row>
    <row r="663" spans="1:33" ht="12.7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F663" s="39"/>
      <c r="AG663" s="39"/>
    </row>
    <row r="664" spans="1:33" ht="12.7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F664" s="39"/>
      <c r="AG664" s="39"/>
    </row>
    <row r="665" spans="1:33" ht="12.7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F665" s="39"/>
      <c r="AG665" s="39"/>
    </row>
    <row r="666" spans="1:33" ht="12.7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F666" s="39"/>
      <c r="AG666" s="39"/>
    </row>
    <row r="667" spans="1:33" ht="12.7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F667" s="39"/>
      <c r="AG667" s="39"/>
    </row>
    <row r="668" spans="1:33" ht="12.7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F668" s="39"/>
      <c r="AG668" s="39"/>
    </row>
    <row r="669" spans="1:33" ht="12.7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F669" s="39"/>
      <c r="AG669" s="39"/>
    </row>
    <row r="670" spans="1:33" ht="12.7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F670" s="39"/>
      <c r="AG670" s="39"/>
    </row>
    <row r="671" spans="1:33" ht="12.7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F671" s="39"/>
      <c r="AG671" s="39"/>
    </row>
    <row r="672" spans="1:33" ht="12.7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F672" s="39"/>
      <c r="AG672" s="39"/>
    </row>
    <row r="673" spans="1:33" ht="12.7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F673" s="39"/>
      <c r="AG673" s="39"/>
    </row>
    <row r="674" spans="1:33" ht="12.7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F674" s="39"/>
      <c r="AG674" s="39"/>
    </row>
    <row r="675" spans="1:33" ht="12.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F675" s="39"/>
      <c r="AG675" s="39"/>
    </row>
    <row r="676" spans="1:33" ht="12.7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F676" s="39"/>
      <c r="AG676" s="39"/>
    </row>
    <row r="677" spans="1:33" ht="12.7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F677" s="39"/>
      <c r="AG677" s="39"/>
    </row>
    <row r="678" spans="1:33" ht="12.7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F678" s="39"/>
      <c r="AG678" s="39"/>
    </row>
    <row r="679" spans="1:33" ht="12.7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F679" s="39"/>
      <c r="AG679" s="39"/>
    </row>
    <row r="680" spans="1:33" ht="12.7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F680" s="39"/>
      <c r="AG680" s="39"/>
    </row>
    <row r="681" spans="1:33" ht="12.7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F681" s="39"/>
      <c r="AG681" s="39"/>
    </row>
    <row r="682" spans="1:33" ht="12.7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F682" s="39"/>
      <c r="AG682" s="39"/>
    </row>
    <row r="683" spans="1:33" ht="12.7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F683" s="39"/>
      <c r="AG683" s="39"/>
    </row>
    <row r="684" spans="1:33" ht="12.7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F684" s="39"/>
      <c r="AG684" s="39"/>
    </row>
    <row r="685" spans="1:33" ht="12.7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F685" s="39"/>
      <c r="AG685" s="39"/>
    </row>
    <row r="686" spans="1:33" ht="12.7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F686" s="39"/>
      <c r="AG686" s="39"/>
    </row>
    <row r="687" spans="1:33" ht="12.7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F687" s="39"/>
      <c r="AG687" s="39"/>
    </row>
    <row r="688" spans="1:33" ht="12.7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F688" s="39"/>
      <c r="AG688" s="39"/>
    </row>
    <row r="689" spans="1:33" ht="12.7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F689" s="39"/>
      <c r="AG689" s="39"/>
    </row>
    <row r="690" spans="1:33" ht="12.7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F690" s="39"/>
      <c r="AG690" s="39"/>
    </row>
    <row r="691" spans="1:33" ht="12.7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F691" s="39"/>
      <c r="AG691" s="39"/>
    </row>
    <row r="692" spans="1:33" ht="12.7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F692" s="39"/>
      <c r="AG692" s="39"/>
    </row>
    <row r="693" spans="1:33" ht="12.7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F693" s="39"/>
      <c r="AG693" s="39"/>
    </row>
    <row r="694" spans="1:33" ht="12.7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F694" s="39"/>
      <c r="AG694" s="39"/>
    </row>
    <row r="695" spans="1:33" ht="12.7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F695" s="39"/>
      <c r="AG695" s="39"/>
    </row>
    <row r="696" spans="1:33" ht="12.7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F696" s="39"/>
      <c r="AG696" s="39"/>
    </row>
    <row r="697" spans="1:33" ht="12.7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F697" s="39"/>
      <c r="AG697" s="39"/>
    </row>
    <row r="698" spans="1:33" ht="12.7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F698" s="39"/>
      <c r="AG698" s="39"/>
    </row>
    <row r="699" spans="1:33" ht="12.7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F699" s="39"/>
      <c r="AG699" s="39"/>
    </row>
    <row r="700" spans="1:33" ht="12.7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F700" s="39"/>
      <c r="AG700" s="39"/>
    </row>
    <row r="701" spans="1:33" ht="12.7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F701" s="39"/>
      <c r="AG701" s="39"/>
    </row>
    <row r="702" spans="1:33" ht="12.7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F702" s="39"/>
      <c r="AG702" s="39"/>
    </row>
    <row r="703" spans="1:33" ht="12.7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F703" s="39"/>
      <c r="AG703" s="39"/>
    </row>
    <row r="704" spans="1:33" ht="12.7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F704" s="39"/>
      <c r="AG704" s="39"/>
    </row>
    <row r="705" spans="1:33" ht="12.7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F705" s="39"/>
      <c r="AG705" s="39"/>
    </row>
    <row r="706" spans="1:33" ht="12.7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F706" s="39"/>
      <c r="AG706" s="39"/>
    </row>
    <row r="707" spans="1:33" ht="12.7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F707" s="39"/>
      <c r="AG707" s="39"/>
    </row>
    <row r="708" spans="1:33" ht="12.7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F708" s="39"/>
      <c r="AG708" s="39"/>
    </row>
    <row r="709" spans="1:33" ht="12.7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F709" s="39"/>
      <c r="AG709" s="39"/>
    </row>
    <row r="710" spans="1:33" ht="12.7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F710" s="39"/>
      <c r="AG710" s="39"/>
    </row>
    <row r="711" spans="1:33" ht="12.7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F711" s="39"/>
      <c r="AG711" s="39"/>
    </row>
    <row r="712" spans="1:33" ht="12.7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F712" s="39"/>
      <c r="AG712" s="39"/>
    </row>
    <row r="713" spans="1:33" ht="12.7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F713" s="39"/>
      <c r="AG713" s="39"/>
    </row>
    <row r="714" spans="1:33" ht="12.7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F714" s="39"/>
      <c r="AG714" s="39"/>
    </row>
    <row r="715" spans="1:33" ht="12.7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F715" s="39"/>
      <c r="AG715" s="39"/>
    </row>
    <row r="716" spans="1:33" ht="12.7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F716" s="39"/>
      <c r="AG716" s="39"/>
    </row>
    <row r="717" spans="1:33" ht="12.7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F717" s="39"/>
      <c r="AG717" s="39"/>
    </row>
    <row r="718" spans="1:33" ht="12.7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F718" s="39"/>
      <c r="AG718" s="39"/>
    </row>
    <row r="719" spans="1:33" ht="12.7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F719" s="39"/>
      <c r="AG719" s="39"/>
    </row>
    <row r="720" spans="1:33" ht="12.7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F720" s="39"/>
      <c r="AG720" s="39"/>
    </row>
    <row r="721" spans="1:33" ht="12.7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F721" s="39"/>
      <c r="AG721" s="39"/>
    </row>
    <row r="722" spans="1:33" ht="12.7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F722" s="39"/>
      <c r="AG722" s="39"/>
    </row>
    <row r="723" spans="1:33" ht="12.7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F723" s="39"/>
      <c r="AG723" s="39"/>
    </row>
    <row r="724" spans="1:33" ht="12.7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F724" s="39"/>
      <c r="AG724" s="39"/>
    </row>
    <row r="725" spans="1:33" ht="12.7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F725" s="39"/>
      <c r="AG725" s="39"/>
    </row>
    <row r="726" spans="1:33" ht="12.7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F726" s="39"/>
      <c r="AG726" s="39"/>
    </row>
    <row r="727" spans="1:33" ht="12.7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F727" s="39"/>
      <c r="AG727" s="39"/>
    </row>
    <row r="728" spans="1:33" ht="12.7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F728" s="39"/>
      <c r="AG728" s="39"/>
    </row>
    <row r="729" spans="1:33" ht="12.7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F729" s="39"/>
      <c r="AG729" s="39"/>
    </row>
    <row r="730" spans="1:33" ht="12.7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F730" s="39"/>
      <c r="AG730" s="39"/>
    </row>
    <row r="731" spans="1:33" ht="12.7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F731" s="39"/>
      <c r="AG731" s="39"/>
    </row>
    <row r="732" spans="1:33" ht="12.7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F732" s="39"/>
      <c r="AG732" s="39"/>
    </row>
    <row r="733" spans="1:33" ht="12.7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F733" s="39"/>
      <c r="AG733" s="39"/>
    </row>
    <row r="734" spans="1:33" ht="12.7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F734" s="39"/>
      <c r="AG734" s="39"/>
    </row>
    <row r="735" spans="1:33" ht="12.7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F735" s="39"/>
      <c r="AG735" s="39"/>
    </row>
    <row r="736" spans="1:33" ht="12.7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F736" s="39"/>
      <c r="AG736" s="39"/>
    </row>
    <row r="737" spans="1:33" ht="12.7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F737" s="39"/>
      <c r="AG737" s="39"/>
    </row>
    <row r="738" spans="1:33" ht="12.7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F738" s="39"/>
      <c r="AG738" s="39"/>
    </row>
  </sheetData>
  <sheetProtection/>
  <mergeCells count="298">
    <mergeCell ref="J2:AQ2"/>
    <mergeCell ref="A3:I3"/>
    <mergeCell ref="J3:AQ3"/>
    <mergeCell ref="AR3:AZ3"/>
    <mergeCell ref="A1:I2"/>
    <mergeCell ref="J1:AQ1"/>
    <mergeCell ref="AR1:AZ2"/>
    <mergeCell ref="A5:AZ5"/>
    <mergeCell ref="R6:AC6"/>
    <mergeCell ref="G7:N7"/>
    <mergeCell ref="AI7:AP7"/>
    <mergeCell ref="AQ7:AY7"/>
    <mergeCell ref="X65:AI65"/>
    <mergeCell ref="A63:AZ63"/>
    <mergeCell ref="A64:AZ64"/>
    <mergeCell ref="N11:R11"/>
    <mergeCell ref="S11:AS11"/>
    <mergeCell ref="A4:AZ4"/>
    <mergeCell ref="A72:C72"/>
    <mergeCell ref="A73:C73"/>
    <mergeCell ref="F68:AZ70"/>
    <mergeCell ref="A8:AZ8"/>
    <mergeCell ref="A9:H9"/>
    <mergeCell ref="I9:AP9"/>
    <mergeCell ref="AS9:AZ9"/>
    <mergeCell ref="A10:D10"/>
    <mergeCell ref="E10:M10"/>
    <mergeCell ref="Q10:AQ10"/>
    <mergeCell ref="AR10:AV10"/>
    <mergeCell ref="A11:M11"/>
    <mergeCell ref="AT11:AX11"/>
    <mergeCell ref="A12:D12"/>
    <mergeCell ref="E12:M12"/>
    <mergeCell ref="N12:P12"/>
    <mergeCell ref="Q12:Y12"/>
    <mergeCell ref="Z12:AC12"/>
    <mergeCell ref="AD12:AZ12"/>
    <mergeCell ref="A13:AZ13"/>
    <mergeCell ref="A14:H14"/>
    <mergeCell ref="I14:AP14"/>
    <mergeCell ref="AQ14:AS14"/>
    <mergeCell ref="AT14:AZ14"/>
    <mergeCell ref="A15:D15"/>
    <mergeCell ref="E15:M15"/>
    <mergeCell ref="N15:Q15"/>
    <mergeCell ref="R15:AS15"/>
    <mergeCell ref="AT15:AV15"/>
    <mergeCell ref="A16:M16"/>
    <mergeCell ref="N16:S16"/>
    <mergeCell ref="T16:AS16"/>
    <mergeCell ref="AT16:AX16"/>
    <mergeCell ref="E18:P18"/>
    <mergeCell ref="Z18:AO18"/>
    <mergeCell ref="R18:X18"/>
    <mergeCell ref="AQ18:AZ18"/>
    <mergeCell ref="A20:D20"/>
    <mergeCell ref="E20:M20"/>
    <mergeCell ref="N20:P20"/>
    <mergeCell ref="Q20:Y20"/>
    <mergeCell ref="Z20:AC20"/>
    <mergeCell ref="AD20:AZ20"/>
    <mergeCell ref="A21:AZ21"/>
    <mergeCell ref="A22:AC22"/>
    <mergeCell ref="AD22:AR22"/>
    <mergeCell ref="AS22:AZ22"/>
    <mergeCell ref="A23:AC24"/>
    <mergeCell ref="AO23:AP23"/>
    <mergeCell ref="AS23:AT23"/>
    <mergeCell ref="AU23:AV23"/>
    <mergeCell ref="AW23:AZ23"/>
    <mergeCell ref="AD24:AI24"/>
    <mergeCell ref="AJ24:AR24"/>
    <mergeCell ref="AS24:AT24"/>
    <mergeCell ref="AU24:AV24"/>
    <mergeCell ref="AW24:AZ24"/>
    <mergeCell ref="A25:AZ25"/>
    <mergeCell ref="A26:AC26"/>
    <mergeCell ref="AD26:AR26"/>
    <mergeCell ref="AS26:AZ26"/>
    <mergeCell ref="A27:AC27"/>
    <mergeCell ref="AO27:AP27"/>
    <mergeCell ref="AS27:AZ27"/>
    <mergeCell ref="A29:AZ29"/>
    <mergeCell ref="A30:AZ30"/>
    <mergeCell ref="A31:AZ31"/>
    <mergeCell ref="A32:AZ32"/>
    <mergeCell ref="A33:C33"/>
    <mergeCell ref="D33:G33"/>
    <mergeCell ref="H33:R33"/>
    <mergeCell ref="S33:X33"/>
    <mergeCell ref="Y33:AC33"/>
    <mergeCell ref="AD33:AM33"/>
    <mergeCell ref="AN33:AU33"/>
    <mergeCell ref="AV33:AZ33"/>
    <mergeCell ref="A34:C34"/>
    <mergeCell ref="D34:G34"/>
    <mergeCell ref="H34:R34"/>
    <mergeCell ref="S34:X34"/>
    <mergeCell ref="Y34:AC34"/>
    <mergeCell ref="AD34:AM34"/>
    <mergeCell ref="AN34:AU34"/>
    <mergeCell ref="AV34:AZ34"/>
    <mergeCell ref="A35:C35"/>
    <mergeCell ref="D35:G35"/>
    <mergeCell ref="H35:R35"/>
    <mergeCell ref="S35:X35"/>
    <mergeCell ref="Y35:AC35"/>
    <mergeCell ref="AD35:AM35"/>
    <mergeCell ref="AN35:AU35"/>
    <mergeCell ref="AV35:AZ35"/>
    <mergeCell ref="A36:C36"/>
    <mergeCell ref="D36:G36"/>
    <mergeCell ref="H36:R36"/>
    <mergeCell ref="S36:X36"/>
    <mergeCell ref="Y36:AC36"/>
    <mergeCell ref="AD36:AM36"/>
    <mergeCell ref="AN36:AU36"/>
    <mergeCell ref="AV36:AZ36"/>
    <mergeCell ref="A37:C37"/>
    <mergeCell ref="D37:G37"/>
    <mergeCell ref="H37:R37"/>
    <mergeCell ref="S37:X37"/>
    <mergeCell ref="Y37:AC37"/>
    <mergeCell ref="AD37:AM37"/>
    <mergeCell ref="AN37:AU37"/>
    <mergeCell ref="AV37:AZ37"/>
    <mergeCell ref="A38:C38"/>
    <mergeCell ref="D38:G38"/>
    <mergeCell ref="H38:R38"/>
    <mergeCell ref="S38:X38"/>
    <mergeCell ref="Y38:AC38"/>
    <mergeCell ref="AD38:AM38"/>
    <mergeCell ref="AN38:AU38"/>
    <mergeCell ref="AV38:AZ38"/>
    <mergeCell ref="A39:C39"/>
    <mergeCell ref="D39:G39"/>
    <mergeCell ref="H39:R39"/>
    <mergeCell ref="S39:X39"/>
    <mergeCell ref="Y39:AC39"/>
    <mergeCell ref="AD39:AM39"/>
    <mergeCell ref="AN39:AU39"/>
    <mergeCell ref="AV39:AZ39"/>
    <mergeCell ref="A40:C40"/>
    <mergeCell ref="D40:G40"/>
    <mergeCell ref="H40:R40"/>
    <mergeCell ref="S40:X40"/>
    <mergeCell ref="Y40:AC40"/>
    <mergeCell ref="AD40:AM40"/>
    <mergeCell ref="AN40:AU40"/>
    <mergeCell ref="AV40:AZ40"/>
    <mergeCell ref="A41:C41"/>
    <mergeCell ref="D41:G41"/>
    <mergeCell ref="H41:R41"/>
    <mergeCell ref="S41:X41"/>
    <mergeCell ref="Y41:AC41"/>
    <mergeCell ref="AD41:AM41"/>
    <mergeCell ref="AN41:AU41"/>
    <mergeCell ref="AV41:AZ41"/>
    <mergeCell ref="A42:C42"/>
    <mergeCell ref="D42:G42"/>
    <mergeCell ref="H42:R42"/>
    <mergeCell ref="S42:X42"/>
    <mergeCell ref="Y42:AC42"/>
    <mergeCell ref="AD42:AM42"/>
    <mergeCell ref="AN42:AU42"/>
    <mergeCell ref="AV42:AZ42"/>
    <mergeCell ref="A43:C43"/>
    <mergeCell ref="D43:G43"/>
    <mergeCell ref="H43:R43"/>
    <mergeCell ref="S43:X43"/>
    <mergeCell ref="Y43:AC43"/>
    <mergeCell ref="AD43:AM43"/>
    <mergeCell ref="AN43:AU43"/>
    <mergeCell ref="AV43:AZ43"/>
    <mergeCell ref="AV44:AZ44"/>
    <mergeCell ref="A45:C45"/>
    <mergeCell ref="D45:G45"/>
    <mergeCell ref="H45:R45"/>
    <mergeCell ref="S45:X45"/>
    <mergeCell ref="Y45:AC45"/>
    <mergeCell ref="AD45:AM45"/>
    <mergeCell ref="AN45:AU45"/>
    <mergeCell ref="AV45:AZ45"/>
    <mergeCell ref="A44:C44"/>
    <mergeCell ref="S46:X46"/>
    <mergeCell ref="Y46:AC46"/>
    <mergeCell ref="AD46:AU46"/>
    <mergeCell ref="AN44:AU44"/>
    <mergeCell ref="D44:G44"/>
    <mergeCell ref="H44:R44"/>
    <mergeCell ref="S44:X44"/>
    <mergeCell ref="Y44:AC44"/>
    <mergeCell ref="AD44:AM44"/>
    <mergeCell ref="A46:G46"/>
    <mergeCell ref="AV46:AZ46"/>
    <mergeCell ref="A48:C48"/>
    <mergeCell ref="D48:G48"/>
    <mergeCell ref="H48:R48"/>
    <mergeCell ref="S48:X48"/>
    <mergeCell ref="Y48:AC48"/>
    <mergeCell ref="AD48:AM48"/>
    <mergeCell ref="AN48:AU48"/>
    <mergeCell ref="AV48:AZ48"/>
    <mergeCell ref="H46:R46"/>
    <mergeCell ref="A49:C49"/>
    <mergeCell ref="D49:G49"/>
    <mergeCell ref="H49:R49"/>
    <mergeCell ref="S49:X49"/>
    <mergeCell ref="Y49:AC49"/>
    <mergeCell ref="AD49:AM49"/>
    <mergeCell ref="AN49:AU49"/>
    <mergeCell ref="AV49:AZ49"/>
    <mergeCell ref="A50:C50"/>
    <mergeCell ref="D50:G50"/>
    <mergeCell ref="H50:R50"/>
    <mergeCell ref="S50:X50"/>
    <mergeCell ref="Y50:AC50"/>
    <mergeCell ref="AD50:AM50"/>
    <mergeCell ref="AN50:AU50"/>
    <mergeCell ref="AV50:AZ50"/>
    <mergeCell ref="A51:C51"/>
    <mergeCell ref="D51:G51"/>
    <mergeCell ref="H51:R51"/>
    <mergeCell ref="S51:X51"/>
    <mergeCell ref="Y51:AC51"/>
    <mergeCell ref="AD51:AM51"/>
    <mergeCell ref="AN51:AU51"/>
    <mergeCell ref="AV51:AZ51"/>
    <mergeCell ref="A52:C52"/>
    <mergeCell ref="D52:G52"/>
    <mergeCell ref="H52:R52"/>
    <mergeCell ref="S52:X52"/>
    <mergeCell ref="Y52:AC52"/>
    <mergeCell ref="AD52:AM52"/>
    <mergeCell ref="AN52:AU52"/>
    <mergeCell ref="AV52:AZ52"/>
    <mergeCell ref="A53:C53"/>
    <mergeCell ref="D53:G53"/>
    <mergeCell ref="H53:R53"/>
    <mergeCell ref="S53:X53"/>
    <mergeCell ref="Y53:AC53"/>
    <mergeCell ref="AD53:AM53"/>
    <mergeCell ref="AN53:AU53"/>
    <mergeCell ref="AV53:AZ53"/>
    <mergeCell ref="A54:C54"/>
    <mergeCell ref="D54:G54"/>
    <mergeCell ref="H54:R54"/>
    <mergeCell ref="S54:X54"/>
    <mergeCell ref="Y54:AC54"/>
    <mergeCell ref="AD54:AM54"/>
    <mergeCell ref="AN54:AU54"/>
    <mergeCell ref="AV54:AZ54"/>
    <mergeCell ref="A55:C55"/>
    <mergeCell ref="D55:G55"/>
    <mergeCell ref="H55:R55"/>
    <mergeCell ref="S55:X55"/>
    <mergeCell ref="Y55:AC55"/>
    <mergeCell ref="AD55:AM55"/>
    <mergeCell ref="AN55:AU55"/>
    <mergeCell ref="AV55:AZ55"/>
    <mergeCell ref="A56:C56"/>
    <mergeCell ref="D56:G56"/>
    <mergeCell ref="H56:R56"/>
    <mergeCell ref="S56:X56"/>
    <mergeCell ref="Y56:AC56"/>
    <mergeCell ref="AD56:AM56"/>
    <mergeCell ref="AN56:AU56"/>
    <mergeCell ref="AV56:AZ56"/>
    <mergeCell ref="AV58:AZ58"/>
    <mergeCell ref="A57:C57"/>
    <mergeCell ref="D57:G57"/>
    <mergeCell ref="H57:R57"/>
    <mergeCell ref="S57:X57"/>
    <mergeCell ref="Y57:AC57"/>
    <mergeCell ref="AD57:AM57"/>
    <mergeCell ref="A60:G60"/>
    <mergeCell ref="AN57:AU57"/>
    <mergeCell ref="AV57:AZ57"/>
    <mergeCell ref="A58:C58"/>
    <mergeCell ref="D58:G58"/>
    <mergeCell ref="H58:R58"/>
    <mergeCell ref="S58:X58"/>
    <mergeCell ref="Y58:AC58"/>
    <mergeCell ref="AD58:AM58"/>
    <mergeCell ref="AN58:AU58"/>
    <mergeCell ref="A59:C59"/>
    <mergeCell ref="D59:G59"/>
    <mergeCell ref="H59:R59"/>
    <mergeCell ref="S59:X59"/>
    <mergeCell ref="Y59:AC59"/>
    <mergeCell ref="AD59:AM59"/>
    <mergeCell ref="AN59:AU59"/>
    <mergeCell ref="AV59:AZ59"/>
    <mergeCell ref="H60:R60"/>
    <mergeCell ref="S60:X60"/>
    <mergeCell ref="Y60:AC60"/>
    <mergeCell ref="AD60:AU60"/>
    <mergeCell ref="AV60:AZ60"/>
  </mergeCells>
  <hyperlinks>
    <hyperlink ref="AD12" r:id="rId1" display="thumano@minambiente.gov.co"/>
    <hyperlink ref="AD20" r:id="rId2" display="thumano@minambiente.gov.co"/>
  </hyperlinks>
  <printOptions/>
  <pageMargins left="0.3937007874015748" right="0.15748031496062992" top="0.53" bottom="0.18" header="0.31496062992125984" footer="0.16"/>
  <pageSetup fitToHeight="0" fitToWidth="1" horizontalDpi="600" verticalDpi="600" orientation="portrait" paperSize="14" scale="75"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MNINISTERIO DE COMUNICACIONES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Pat Bello</cp:lastModifiedBy>
  <cp:lastPrinted>2022-10-12T19:45:14Z</cp:lastPrinted>
  <dcterms:created xsi:type="dcterms:W3CDTF">2000-07-12T16:17:16Z</dcterms:created>
  <dcterms:modified xsi:type="dcterms:W3CDTF">2024-04-25T20:59:59Z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