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UARIOS\fhsanchezs\Downloads\Actualización imagen Institucional\GCE\"/>
    </mc:Choice>
  </mc:AlternateContent>
  <bookViews>
    <workbookView xWindow="0" yWindow="0" windowWidth="28605" windowHeight="1356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authors>
    <author>Miguel Mauricio Pardo Caicedo</author>
  </authors>
  <commentList>
    <comment ref="A13" authorId="0" shapeId="0">
      <text>
        <r>
          <rPr>
            <sz val="10"/>
            <color indexed="81"/>
            <rFont val="Arial Narrow"/>
            <family val="2"/>
          </rPr>
          <t>Disponibilidad de capital, liquidez, mercados financieros, desempleo, competencia</t>
        </r>
      </text>
    </comment>
    <comment ref="A16" authorId="0" shapeId="0">
      <text>
        <r>
          <rPr>
            <sz val="10"/>
            <color indexed="81"/>
            <rFont val="Arial Narrow"/>
            <family val="2"/>
          </rPr>
          <t>Emisiones y residuos, energía, catástrofes naturales, desarrollo sostenible</t>
        </r>
      </text>
    </comment>
    <comment ref="A19" authorId="0" shapeId="0">
      <text>
        <r>
          <rPr>
            <sz val="10"/>
            <color indexed="81"/>
            <rFont val="Arial Narrow"/>
            <family val="2"/>
          </rPr>
          <t>Cambios de gobierno, legislación políticas públicas, regulación</t>
        </r>
      </text>
    </comment>
    <comment ref="A22" authorId="0" shapeId="0">
      <text>
        <r>
          <rPr>
            <sz val="10"/>
            <color indexed="81"/>
            <rFont val="Arial Narrow"/>
            <family val="2"/>
          </rPr>
          <t>Demografía, responsabilidad social, orden público</t>
        </r>
      </text>
    </comment>
    <comment ref="A25" authorId="0" shapeId="0">
      <text>
        <r>
          <rPr>
            <sz val="10"/>
            <color indexed="81"/>
            <rFont val="Arial Narrow"/>
            <family val="2"/>
          </rPr>
          <t>Avances en tecnología, acceso a sistemas de información externos, gobierno en línea, requisitos de partes interesadas en seguridad de la información</t>
        </r>
      </text>
    </comment>
    <comment ref="A29" authorId="0" shapeId="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authors>
    <author>Miguel Mauricio Pardo Caicedo</author>
  </authors>
  <commentList>
    <comment ref="A13" authorId="0" shapeId="0">
      <text>
        <r>
          <rPr>
            <sz val="10"/>
            <color indexed="81"/>
            <rFont val="Arial Narrow"/>
            <family val="2"/>
          </rPr>
          <t>Presupuesto de funcionamiento, recursos de inversión, infraestructura, capacidad instalada</t>
        </r>
      </text>
    </comment>
    <comment ref="A16" authorId="0" shapeId="0">
      <text>
        <r>
          <rPr>
            <sz val="10"/>
            <color indexed="81"/>
            <rFont val="Arial Narrow"/>
            <family val="2"/>
          </rPr>
          <t>Competencia del personal, disponibilidad del personal, seguridad y salud ocupacional</t>
        </r>
      </text>
    </comment>
    <comment ref="A20" authorId="0" shapeId="0">
      <text>
        <r>
          <rPr>
            <sz val="10"/>
            <color indexed="81"/>
            <rFont val="Arial Narrow"/>
            <family val="2"/>
          </rPr>
          <t>Capacidad, diseño, ejecución proveedores, entradas, salidas, gestión del conocimiento</t>
        </r>
      </text>
    </comment>
    <comment ref="A24" authorId="0" shapeId="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authors>
    <author>Miguel Mauricio Pardo Caicedo</author>
  </authors>
  <commentList>
    <comment ref="A13" authorId="0" shapeId="0">
      <text>
        <r>
          <rPr>
            <sz val="10"/>
            <color indexed="81"/>
            <rFont val="Arial Narrow"/>
            <family val="2"/>
          </rPr>
          <t>Claridad en la descripción del alcance y objetivo del proceso</t>
        </r>
        <r>
          <rPr>
            <sz val="12"/>
            <color indexed="81"/>
            <rFont val="Tahoma"/>
            <family val="2"/>
          </rPr>
          <t xml:space="preserve">
</t>
        </r>
      </text>
    </comment>
    <comment ref="A15" authorId="0" shapeId="0">
      <text>
        <r>
          <rPr>
            <sz val="10"/>
            <color indexed="81"/>
            <rFont val="Arial Narrow"/>
            <family val="2"/>
          </rPr>
          <t>Relación precisa con otros procesos en cuanto insumos, proveedores, productos, usuarios o clientes</t>
        </r>
      </text>
    </comment>
    <comment ref="A18" authorId="0" shapeId="0">
      <text>
        <r>
          <rPr>
            <sz val="10"/>
            <color indexed="81"/>
            <rFont val="Arial Narrow"/>
            <family val="2"/>
          </rPr>
          <t>Procesos que determinan lineamientos necesarios para el desarrollo de todos los procesos de la entidad</t>
        </r>
      </text>
    </comment>
    <comment ref="A21" authorId="0" shapeId="0">
      <text>
        <r>
          <rPr>
            <sz val="10"/>
            <color indexed="81"/>
            <rFont val="Arial Narrow"/>
            <family val="2"/>
          </rPr>
          <t>Pertinencia en los procedimientos que desarrollan los procesos</t>
        </r>
      </text>
    </comment>
    <comment ref="A24" authorId="0" shapeId="0">
      <text>
        <r>
          <rPr>
            <sz val="10"/>
            <color indexed="81"/>
            <rFont val="Arial Narrow"/>
            <family val="2"/>
          </rPr>
          <t>Grado de autoridad y responsabilidad de los funcionarios frente al proceso</t>
        </r>
      </text>
    </comment>
    <comment ref="A29" authorId="0" shapeId="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<sst xmlns="http://schemas.openxmlformats.org/spreadsheetml/2006/main" count="290" uniqueCount="170">
  <si>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</si>
  <si>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</si>
  <si>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</si>
  <si>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</si>
  <si>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</si>
  <si>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</si>
  <si>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</si>
  <si>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</si>
  <si>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</si>
  <si>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</si>
  <si>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</si>
  <si>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</si>
  <si>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</si>
  <si>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</si>
  <si>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</si>
  <si>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</si>
  <si>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</si>
  <si>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</si>
  <si>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</si>
  <si>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</si>
  <si>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</si>
  <si>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</si>
  <si>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</si>
  <si>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</si>
  <si>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</si>
  <si>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</si>
  <si>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</si>
  <si>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</si>
  <si>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</si>
  <si>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</si>
  <si>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</si>
  <si>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</si>
  <si>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</si>
  <si>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</si>
  <si>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</si>
  <si>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</si>
  <si>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</si>
  <si>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</si>
  <si>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</si>
  <si>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</si>
  <si>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</si>
  <si>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</si>
  <si>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</si>
  <si>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</si>
  <si>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</si>
  <si>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</si>
  <si>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</si>
  <si>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</si>
  <si>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</si>
  <si>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</si>
  <si>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</si>
  <si>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</si>
  <si>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</si>
  <si>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</si>
  <si>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</si>
  <si>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</si>
  <si>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</si>
  <si>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</si>
  <si>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</si>
  <si>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</si>
  <si>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</si>
  <si>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</si>
  <si>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</si>
  <si>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</si>
  <si>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</si>
  <si>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</si>
  <si>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</si>
  <si>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</si>
  <si>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</si>
  <si>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</si>
  <si>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</si>
  <si>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</si>
  <si>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Cambios de Gobierno o de directivas</t>
  </si>
  <si>
    <t>Leyes que reglamenten las actividades de las oficinas de prensa del Estado.</t>
  </si>
  <si>
    <t>Ataques organizados por grupos de interés a través de las redes sociales, que afecten la imagen del Ministerio.</t>
  </si>
  <si>
    <t>Pérdida de material fotográfico o videográfico por pasar por filtros de seguridad o cualquier aparato electromagnético.</t>
  </si>
  <si>
    <t xml:space="preserve">Periodista que filtre información confidencial a los medios de comunicación. </t>
  </si>
  <si>
    <t>Viejos hábitos del sector público de guardar la información y no entregarla.</t>
  </si>
  <si>
    <t>Ausencia de información o información sesgada que de lugar a los rumores.</t>
  </si>
  <si>
    <r>
      <t xml:space="preserve">Proceso: </t>
    </r>
    <r>
      <rPr>
        <sz val="10"/>
        <color indexed="8"/>
        <rFont val="Arial Narrow"/>
        <family val="2"/>
      </rPr>
      <t>Gestión de Comunicación Estratégica</t>
    </r>
  </si>
  <si>
    <t>Fluctuaciones en el precio del dólar</t>
  </si>
  <si>
    <t>No se presente retroalimentación entre un proceso a otro que de lugar al mejoramiento continuo.</t>
  </si>
  <si>
    <t>Procedimientos bien diseñados, con las actividades claramente explicadas.</t>
  </si>
  <si>
    <t>En la elaboración de los procedimientos, se de por contado que la persona conoce el proceso y queden vacíos, que no permitan cumplir con el objetivo  propuesto.</t>
  </si>
  <si>
    <t xml:space="preserve">Situaciones de emergencia social y sanitaria </t>
  </si>
  <si>
    <t>Los avances a nivel de los equipos de hardware y Software para edición de videos, para cumplimiento con los estándares de la Comisión  Nacional de Televisión.</t>
  </si>
  <si>
    <t>Flujo de la información por parte de otros procesos para su divulgación.</t>
  </si>
  <si>
    <t>Interés por promover las comunicaciones por parte de la alta dirección.</t>
  </si>
  <si>
    <t>Efectividad de los canales de comunicación existentes</t>
  </si>
  <si>
    <t>Caracterización bien estructurada, que permite leer y ver claramente todos los componentes del proceso.</t>
  </si>
  <si>
    <t>Claridad en las entradas y salidas de un proceso al otro.</t>
  </si>
  <si>
    <t>Claridad en  las entradas y salidas de un proceso al otro.</t>
  </si>
  <si>
    <t>Recursos tecnológicos utilizados por el proceso.</t>
  </si>
  <si>
    <t>Aplicación del procedimiento y fichas de producto para verificar que la información publicada sea la correcta.</t>
  </si>
  <si>
    <t>Control de la información que se publica a través de las diferentes piezas de comunicación</t>
  </si>
  <si>
    <t>Coordinación con la alta dirección frente a los temas prioritarios a publicar por el proceso.</t>
  </si>
  <si>
    <t>Conflicto de intereses</t>
  </si>
  <si>
    <t>Control de entrega de la información</t>
  </si>
  <si>
    <t xml:space="preserve">Protección digital en información confidencial o sensible de la entidad </t>
  </si>
  <si>
    <t>Presiones indebidas</t>
  </si>
  <si>
    <t>Manipulación de la información</t>
  </si>
  <si>
    <t xml:space="preserve">Despachos del Ministro y Viceministro (I) </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</si>
  <si>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</si>
  <si>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</si>
  <si>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t>
  </si>
  <si>
    <t>Proceso de Administración del sistema
integrado de gestión ( I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</si>
  <si>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</si>
  <si>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 xml:space="preserve">Entes de control ( E ) </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</si>
  <si>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t>
  </si>
  <si>
    <t>Medios de comunicación a nivel nacional ( E )</t>
  </si>
  <si>
    <t xml:space="preserve"> Departamento Nacional de Planeación (E )</t>
  </si>
  <si>
    <t xml:space="preserve"> Servidores públicos de MinAmbiente (I)</t>
  </si>
  <si>
    <t>Sindicato (I )</t>
  </si>
  <si>
    <t>1. Canales de comunicación que los acerque a los funcionarios
2. Espacios en los diferentes medios internos.</t>
  </si>
  <si>
    <t xml:space="preserve">Fondo de empleados (I) </t>
  </si>
  <si>
    <t>1. Espacios para dar a conocer sus servicios y para llegar al funcionario.</t>
  </si>
  <si>
    <t>Comisión de personal (I)</t>
  </si>
  <si>
    <t>Comité convivencia laboral (I)</t>
  </si>
  <si>
    <t>1. Espacios para dar conocer su labor y para interactuar con los funcionarios.</t>
  </si>
  <si>
    <t>1. Estrategias de comunicación y divulgación de los valores institucionales y del manejo del conflicto.</t>
  </si>
  <si>
    <t>Público en General ciudadanía ( E)</t>
  </si>
  <si>
    <t>Minorías étnicas (E )</t>
  </si>
  <si>
    <t>Entidades privadas (E )</t>
  </si>
  <si>
    <t>Organizaciones Internacionales (E )</t>
  </si>
  <si>
    <t>1. Conocer la normatividad, decretos o resoluciones emitidas por el Ministerio que los afecta positiva o negativamente.</t>
  </si>
  <si>
    <t>1. Seguimiento en prensa a los convenios existentes con las Organizaciones Internacionales
2. Conocer sobre el Ministerio en los diferentes Medios de Comunicación.</t>
  </si>
  <si>
    <t>Otras entidades del Estado (E )
Entidades centrales, territoriales y 
municipales por redes sociales. ( E )</t>
  </si>
  <si>
    <t>1. Entrega de información oportuna y veraz 
2. Transparencia y accesibilidad a la información
3. Orientación adecuada de los servicios, campañas e información de la entidad. 
4. Atención oportuna a los requerimientos que se presenten.</t>
  </si>
  <si>
    <t>1. Conocer los proyectos, programas y planes que el ministerio está desarrollando en favor de su etnia.
2. Espacios de atención al usuario eficaces e incluyentes.</t>
  </si>
  <si>
    <t>Garantizar la difusión de la información que sobre las políticas, planes, programas, proyectos y resultados que genere la entidad, hacia sus grupos de interés internos y externos, mediante la planificación y desarrollo de piezas divulgativas.</t>
  </si>
  <si>
    <t xml:space="preserve">Hacker informático </t>
  </si>
  <si>
    <t>Por intereses de terceros se genere mala prensa para el Ministerio</t>
  </si>
  <si>
    <t>Que los medios de comunicación condicionen la publicación de nuestras noticias, a la compra de pauta publicitaria.</t>
  </si>
  <si>
    <t xml:space="preserve">Asignación de los recursos de inversión a prensa </t>
  </si>
  <si>
    <t>Formulación inadecuada de proyectos de inversión</t>
  </si>
  <si>
    <t>Falta de ejecución de los recursos asignados al proceso</t>
  </si>
  <si>
    <t>Que por falta de competencia de un periodista  se envié información errada a los medios de comunicación o a través de las redes sociales y se vea afectada la credibilidad del Ministerio.</t>
  </si>
  <si>
    <t>Tecnología de computo necesaria para video y diseño, compatible con la que cuenta el Ministerio.</t>
  </si>
  <si>
    <t>Considerar que la comunicación interna es únicamente responsabilidad del proceso de comunicación estratégica</t>
  </si>
  <si>
    <t>El proceso cuenta con los controles necesarios.</t>
  </si>
  <si>
    <t>Implementación de los controles existentes para el proceso</t>
  </si>
  <si>
    <t xml:space="preserve">Protección de la información para evitar inexactitudes </t>
  </si>
  <si>
    <t>Un mapa de procesos en donde se refleja claramente la interacción entre los procesos.</t>
  </si>
  <si>
    <t>Documentos necesarios para regular las comunicaciones en el Ministerio.</t>
  </si>
  <si>
    <t>Interés en el sistema y en el proceso por parte del líder</t>
  </si>
  <si>
    <t>Interés y compromiso de las personas a cargo del proceso</t>
  </si>
  <si>
    <t xml:space="preserve">1. Mejoramiento continuo de las actividades realizadas por el proceso. 
2. Documentación y cumplimiento de los planes de mejoramiento suscritos.
3. Cumplimiento de las funciones asignadas al proceso de acuerdo a la normativa vigente
4. Reporte oportuno y eficaz de la información de la gestión del proceso cuando sea solicitada. </t>
  </si>
  <si>
    <t>Procesos misionales (I)</t>
  </si>
  <si>
    <t xml:space="preserve">1. Divulgación oportuna y adecuada de la gestión realizada por los procesos a las partes interesadas
2. Apoyo y acompañamiento a la divulgación de los programas especiales </t>
  </si>
  <si>
    <t>Todos los procesos de la entidad ( I )</t>
  </si>
  <si>
    <t>1. Comunicación y socialización de los temas institucionales 
2. Canales de comunicación eficaces y divulgación de información oportuna
3. Comunicación interna efectiva.</t>
  </si>
  <si>
    <t>1. Apoyo en la divulgación de sus programas y proyectos de forma clara, oportuna y veraz
2. Servidores públicos con visión compartida, animados a trabajar en equipo y con los conceptos claros hacia lo que significa trabajar para el Estado.
3. Difusión de políticas y resultados de gestión de la entidad. 
4. Correcta difusión de la información dirigida a las partes interesadas 
5. Lineamientos frente al manejo de la presentación e imagen institucional del Ministerio
6. Formulación e implementación del Plan de Comunicaciones 
7. Generación de impacto positivo sobre las partes interesadas
8. Comunicación de información especifica de acuerdo a las necesidades identificadas</t>
  </si>
  <si>
    <t>Presidencia de la República (E)</t>
  </si>
  <si>
    <t xml:space="preserve"> Entidades del sector ( E )
Entidades adscritas, 
corporaciones autónomas, Fondo Nacional Ambiental,
entes territoriales (E )</t>
  </si>
  <si>
    <t>1. Conocer  sobre el trabajo que están desarrollando en forma conjunta
2. Divulgación conjunta de información
3. Articulación de mensajes institucionales
4.Coordinación de eventos y actividades</t>
  </si>
  <si>
    <t>1. Que se les comunique lo que la Entidad espera de ellos.</t>
  </si>
  <si>
    <t>El DNP no apruebe el proyecto BPIN para el proceso y se desfinancie el proceso.</t>
  </si>
  <si>
    <t>Recortes presupuestales por parte del Ministerio de Hacienda y Crédito Público</t>
  </si>
  <si>
    <t>Respuesta adecuada a ataques organizados de grupos de interés que impactan la imagen institucional</t>
  </si>
  <si>
    <t>Controles efectivos al interior de la Entidad para evitar hackeos informáticos</t>
  </si>
  <si>
    <t>PARTES INTERESADAS
I: Internas  E: Externas</t>
  </si>
  <si>
    <t>1. Compartir experiencias con el Grupo de Comunicaciones,  envío de piezas comunicativas y campañas que se estén adelantando desde la entidad, en especial lo referente a memes e infografías.
2. Apoyo y sinergia en la divulgación de temas de interés conjunto</t>
  </si>
  <si>
    <t>1. Presentación oportuna del proyecto de inversión y su seguimiento
2. Apoyo y sinergia en la divulgación de temas de interés conjunto</t>
  </si>
  <si>
    <t>1. Cumplimiento del manual de imagen institucional para el Ministerio
2. Apoyo y sinergia en la divulgación de temas de interés conjunto
3. Trabajo conjunto con comunicaciones de presidencia</t>
  </si>
  <si>
    <t>1. Respuesta oportuna y veraz a las necesidades de información requeridas por parte de los medios de comunicación
2. Entrega de la información clara y oportuna de la gestión del Ministerio
3. Entrega de imágenes, audio y video para complementar las notas periodísticas sobre el Ministerio 
4. Información presentada cumpliendo los criterios de redacción para notas periodísticas.</t>
  </si>
  <si>
    <t>Derrumbes y deslizamientos que impidan el traslado del periodista al sitio donde se origina la noticia a cubrir</t>
  </si>
  <si>
    <t xml:space="preserve">MINISTERIO DE AMBIENTE 
Y DESARROLLO SOSTENIBLE </t>
  </si>
  <si>
    <r>
      <t>Versión:</t>
    </r>
    <r>
      <rPr>
        <sz val="8"/>
        <color indexed="8"/>
        <rFont val="Arial Narrow"/>
        <family val="2"/>
      </rPr>
      <t xml:space="preserve"> 2</t>
    </r>
  </si>
  <si>
    <r>
      <t>Código :</t>
    </r>
    <r>
      <rPr>
        <sz val="8"/>
        <rFont val="Arial Narrow"/>
        <family val="2"/>
      </rPr>
      <t xml:space="preserve"> CE-E-GCE-01</t>
    </r>
  </si>
  <si>
    <r>
      <t xml:space="preserve">Vigencia: </t>
    </r>
    <r>
      <rPr>
        <sz val="8"/>
        <color indexed="8"/>
        <rFont val="Arial Narrow"/>
        <family val="2"/>
      </rPr>
      <t>06/12/2022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</si>
</sst>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7"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color indexed="8"/>
      <name val="Arial Narrow"/>
      <family val="2"/>
    </font>
    <font>
      <sz val="8"/>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1E1E1"/>
        <bgColor indexed="64"/>
      </patternFill>
    </fill>
    <fill>
      <patternFill patternType="solid">
        <fgColor rgb="FF154A8A"/>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2">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9" fillId="0" borderId="0" xfId="0" applyFont="1" applyAlignment="1">
      <alignment vertical="center"/>
    </xf>
    <xf numFmtId="0" fontId="7" fillId="0" borderId="0" xfId="0" applyFont="1" applyBorder="1" applyAlignment="1" applyProtection="1">
      <alignment vertical="center"/>
      <protection hidden="1"/>
    </xf>
    <xf numFmtId="0" fontId="9"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3" fillId="0" borderId="1" xfId="0" applyFont="1" applyBorder="1" applyAlignment="1" applyProtection="1">
      <alignment horizontal="justify" vertical="center"/>
      <protection locked="0"/>
    </xf>
    <xf numFmtId="0" fontId="3"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center" vertical="center"/>
      <protection hidden="1"/>
    </xf>
    <xf numFmtId="0" fontId="7" fillId="4" borderId="1" xfId="0" applyFont="1" applyFill="1" applyBorder="1" applyAlignment="1" applyProtection="1">
      <alignment horizontal="center" vertical="center"/>
      <protection hidden="1"/>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protection locked="0"/>
    </xf>
    <xf numFmtId="0" fontId="6" fillId="4" borderId="1" xfId="0" applyFont="1" applyFill="1" applyBorder="1" applyAlignment="1" applyProtection="1">
      <alignment horizontal="justify" vertical="center" wrapText="1"/>
      <protection locked="0"/>
    </xf>
    <xf numFmtId="0" fontId="10" fillId="5"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9" fillId="0" borderId="1"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0" fillId="5" borderId="6" xfId="0" applyFont="1" applyFill="1" applyBorder="1" applyAlignment="1" applyProtection="1">
      <alignment horizontal="center" vertical="center"/>
      <protection locked="0"/>
    </xf>
    <xf numFmtId="0" fontId="10" fillId="5" borderId="7"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protection locked="0"/>
    </xf>
    <xf numFmtId="164" fontId="6" fillId="2" borderId="5" xfId="0" applyNumberFormat="1" applyFont="1" applyFill="1" applyBorder="1" applyAlignment="1" applyProtection="1">
      <alignment horizontal="left" vertical="center"/>
      <protection locked="0"/>
    </xf>
    <xf numFmtId="164" fontId="6" fillId="2" borderId="3" xfId="0" applyNumberFormat="1" applyFont="1" applyFill="1" applyBorder="1" applyAlignment="1" applyProtection="1">
      <alignment horizontal="left" vertical="center"/>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3" fillId="4" borderId="11"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10" fillId="5" borderId="1" xfId="0" applyFont="1" applyFill="1" applyBorder="1" applyAlignment="1">
      <alignment horizontal="center" vertical="center" wrapText="1"/>
    </xf>
    <xf numFmtId="0" fontId="7" fillId="4"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0" fillId="5" borderId="1"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154A8A"/>
      <color rgb="FFE1E1E1"/>
      <color rgb="FFE6EFFD"/>
      <color rgb="FF9633FF"/>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0</xdr:row>
      <xdr:rowOff>85725</xdr:rowOff>
    </xdr:from>
    <xdr:to>
      <xdr:col>4</xdr:col>
      <xdr:colOff>714375</xdr:colOff>
      <xdr:row>1</xdr:row>
      <xdr:rowOff>179720</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000750" y="85725"/>
          <a:ext cx="1590675" cy="494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114300</xdr:colOff>
      <xdr:row>0</xdr:row>
      <xdr:rowOff>142875</xdr:rowOff>
    </xdr:from>
    <xdr:to>
      <xdr:col>4</xdr:col>
      <xdr:colOff>666412</xdr:colOff>
      <xdr:row>1</xdr:row>
      <xdr:rowOff>171450</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962650" y="142875"/>
          <a:ext cx="1304587"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114300</xdr:colOff>
      <xdr:row>0</xdr:row>
      <xdr:rowOff>142875</xdr:rowOff>
    </xdr:from>
    <xdr:to>
      <xdr:col>4</xdr:col>
      <xdr:colOff>704512</xdr:colOff>
      <xdr:row>1</xdr:row>
      <xdr:rowOff>171450</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334125" y="142875"/>
          <a:ext cx="1304587"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0</xdr:row>
      <xdr:rowOff>38100</xdr:rowOff>
    </xdr:from>
    <xdr:to>
      <xdr:col>6</xdr:col>
      <xdr:colOff>885825</xdr:colOff>
      <xdr:row>1</xdr:row>
      <xdr:rowOff>160670</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305550" y="38100"/>
          <a:ext cx="1590675" cy="52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39"/>
  <sheetViews>
    <sheetView showGridLines="0" tabSelected="1" zoomScaleNormal="100" workbookViewId="0">
      <selection activeCell="A3" sqref="A3:B3"/>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45" t="s">
        <v>166</v>
      </c>
      <c r="B1" s="45"/>
      <c r="C1" s="41" t="s">
        <v>39</v>
      </c>
      <c r="D1" s="43"/>
      <c r="E1" s="43"/>
    </row>
    <row r="2" spans="1:7" s="4" customFormat="1" ht="17.25" customHeight="1" x14ac:dyDescent="0.25">
      <c r="A2" s="45"/>
      <c r="B2" s="45"/>
      <c r="C2" s="34" t="s">
        <v>79</v>
      </c>
      <c r="D2" s="43"/>
      <c r="E2" s="43"/>
    </row>
    <row r="3" spans="1:7" s="5" customFormat="1" ht="17.25" customHeight="1" x14ac:dyDescent="0.25">
      <c r="A3" s="46" t="s">
        <v>167</v>
      </c>
      <c r="B3" s="46"/>
      <c r="C3" s="33" t="s">
        <v>169</v>
      </c>
      <c r="D3" s="44" t="s">
        <v>168</v>
      </c>
      <c r="E3" s="44"/>
    </row>
    <row r="4" spans="1:7" s="7" customFormat="1" ht="6" customHeight="1" x14ac:dyDescent="0.25">
      <c r="A4" s="6"/>
      <c r="B4" s="6"/>
      <c r="C4" s="6"/>
      <c r="D4" s="6"/>
      <c r="E4" s="6"/>
      <c r="F4" s="6"/>
      <c r="G4" s="6"/>
    </row>
    <row r="5" spans="1:7" s="8" customFormat="1" ht="18" customHeight="1" x14ac:dyDescent="0.2">
      <c r="A5" s="49" t="s">
        <v>20</v>
      </c>
      <c r="B5" s="50"/>
      <c r="C5" s="50"/>
      <c r="D5" s="50"/>
      <c r="E5" s="51"/>
    </row>
    <row r="6" spans="1:7" s="8" customFormat="1" ht="17.25" customHeight="1" x14ac:dyDescent="0.2">
      <c r="A6" s="52"/>
      <c r="B6" s="53"/>
      <c r="C6" s="53"/>
      <c r="D6" s="53"/>
      <c r="E6" s="54"/>
    </row>
    <row r="7" spans="1:7" s="8" customFormat="1" ht="15" customHeight="1" x14ac:dyDescent="0.2">
      <c r="A7" s="9" t="s">
        <v>18</v>
      </c>
      <c r="B7" s="63" t="s">
        <v>41</v>
      </c>
      <c r="C7" s="63"/>
      <c r="D7" s="63"/>
      <c r="E7" s="63"/>
    </row>
    <row r="8" spans="1:7" s="8" customFormat="1" ht="31.5" customHeight="1" x14ac:dyDescent="0.2">
      <c r="A8" s="10" t="s">
        <v>24</v>
      </c>
      <c r="B8" s="67" t="str">
        <f ca="1">INDIRECT("OBJETIVOS!B"&amp;MATCH(B7,OBJETIVOS!A:A,0))</f>
        <v>Garantizar la difusión de la información que sobre las políticas, planes, programas, proyectos y resultados que genere la entidad, hacia sus grupos de interés internos y externos, mediante la planificación y desarrollo de piezas divulgativas.</v>
      </c>
      <c r="C8" s="68"/>
      <c r="D8" s="68"/>
      <c r="E8" s="69"/>
    </row>
    <row r="9" spans="1:7" s="26" customFormat="1" ht="15" customHeight="1" x14ac:dyDescent="0.2">
      <c r="A9" s="25" t="s">
        <v>19</v>
      </c>
      <c r="B9" s="64">
        <v>44313</v>
      </c>
      <c r="C9" s="65"/>
      <c r="D9" s="65"/>
      <c r="E9" s="66"/>
    </row>
    <row r="10" spans="1:7" s="8" customFormat="1" ht="12.75" x14ac:dyDescent="0.2">
      <c r="A10" s="55" t="s">
        <v>70</v>
      </c>
      <c r="B10" s="56"/>
      <c r="C10" s="56"/>
      <c r="D10" s="56"/>
      <c r="E10" s="57"/>
    </row>
    <row r="11" spans="1:7" s="8" customFormat="1" ht="12.75" x14ac:dyDescent="0.2">
      <c r="A11" s="58"/>
      <c r="B11" s="59"/>
      <c r="C11" s="59"/>
      <c r="D11" s="59"/>
      <c r="E11" s="60"/>
    </row>
    <row r="12" spans="1:7" s="8" customFormat="1" ht="12.75" x14ac:dyDescent="0.2">
      <c r="A12" s="42" t="s">
        <v>37</v>
      </c>
      <c r="B12" s="61" t="s">
        <v>1</v>
      </c>
      <c r="C12" s="62"/>
      <c r="D12" s="42" t="s">
        <v>2</v>
      </c>
      <c r="E12" s="42" t="s">
        <v>3</v>
      </c>
    </row>
    <row r="13" spans="1:7" s="8" customFormat="1" ht="12.75" x14ac:dyDescent="0.2">
      <c r="A13" s="47" t="s">
        <v>36</v>
      </c>
      <c r="B13" s="35">
        <v>1</v>
      </c>
      <c r="C13" s="36" t="s">
        <v>80</v>
      </c>
      <c r="D13" s="35" t="s">
        <v>38</v>
      </c>
      <c r="E13" s="35" t="s">
        <v>38</v>
      </c>
    </row>
    <row r="14" spans="1:7" s="8" customFormat="1" ht="12.75" x14ac:dyDescent="0.2">
      <c r="A14" s="47"/>
      <c r="B14" s="35">
        <v>2</v>
      </c>
      <c r="C14" s="36" t="s">
        <v>156</v>
      </c>
      <c r="D14" s="35" t="s">
        <v>38</v>
      </c>
      <c r="E14" s="35"/>
    </row>
    <row r="15" spans="1:7" s="8" customFormat="1" ht="12.75" x14ac:dyDescent="0.2">
      <c r="A15" s="47"/>
      <c r="B15" s="35">
        <v>3</v>
      </c>
      <c r="C15" s="36" t="s">
        <v>157</v>
      </c>
      <c r="D15" s="35" t="s">
        <v>38</v>
      </c>
      <c r="E15" s="35"/>
    </row>
    <row r="16" spans="1:7" s="8" customFormat="1" ht="25.5" x14ac:dyDescent="0.2">
      <c r="A16" s="48" t="s">
        <v>4</v>
      </c>
      <c r="B16" s="11">
        <v>4</v>
      </c>
      <c r="C16" s="12" t="s">
        <v>165</v>
      </c>
      <c r="D16" s="11" t="s">
        <v>38</v>
      </c>
      <c r="E16" s="11"/>
    </row>
    <row r="17" spans="1:5" s="8" customFormat="1" ht="12.75" x14ac:dyDescent="0.2">
      <c r="A17" s="48"/>
      <c r="B17" s="11">
        <v>5</v>
      </c>
      <c r="C17" s="12"/>
      <c r="D17" s="11"/>
      <c r="E17" s="11"/>
    </row>
    <row r="18" spans="1:5" s="8" customFormat="1" ht="12.75" x14ac:dyDescent="0.2">
      <c r="A18" s="48"/>
      <c r="B18" s="11">
        <v>6</v>
      </c>
      <c r="C18" s="12"/>
      <c r="D18" s="11"/>
      <c r="E18" s="11"/>
    </row>
    <row r="19" spans="1:5" s="8" customFormat="1" ht="12.75" x14ac:dyDescent="0.2">
      <c r="A19" s="47" t="s">
        <v>5</v>
      </c>
      <c r="B19" s="35">
        <v>7</v>
      </c>
      <c r="C19" s="36" t="s">
        <v>72</v>
      </c>
      <c r="D19" s="35" t="s">
        <v>38</v>
      </c>
      <c r="E19" s="35" t="s">
        <v>38</v>
      </c>
    </row>
    <row r="20" spans="1:5" s="8" customFormat="1" ht="12.75" x14ac:dyDescent="0.2">
      <c r="A20" s="47"/>
      <c r="B20" s="35">
        <v>8</v>
      </c>
      <c r="C20" s="36" t="s">
        <v>73</v>
      </c>
      <c r="D20" s="35" t="s">
        <v>38</v>
      </c>
      <c r="E20" s="35" t="s">
        <v>38</v>
      </c>
    </row>
    <row r="21" spans="1:5" s="8" customFormat="1" ht="12.75" x14ac:dyDescent="0.2">
      <c r="A21" s="47"/>
      <c r="B21" s="35">
        <v>9</v>
      </c>
      <c r="C21" s="36"/>
      <c r="D21" s="35"/>
      <c r="E21" s="35"/>
    </row>
    <row r="22" spans="1:5" s="8" customFormat="1" ht="25.5" x14ac:dyDescent="0.2">
      <c r="A22" s="48" t="s">
        <v>6</v>
      </c>
      <c r="B22" s="11">
        <v>10</v>
      </c>
      <c r="C22" s="12" t="s">
        <v>74</v>
      </c>
      <c r="D22" s="11" t="s">
        <v>38</v>
      </c>
      <c r="E22" s="11"/>
    </row>
    <row r="23" spans="1:5" s="26" customFormat="1" ht="12.75" x14ac:dyDescent="0.2">
      <c r="A23" s="48"/>
      <c r="B23" s="27">
        <v>11</v>
      </c>
      <c r="C23" s="28" t="s">
        <v>84</v>
      </c>
      <c r="D23" s="27" t="s">
        <v>38</v>
      </c>
      <c r="E23" s="27"/>
    </row>
    <row r="24" spans="1:5" s="8" customFormat="1" ht="25.5" x14ac:dyDescent="0.2">
      <c r="A24" s="48"/>
      <c r="B24" s="11">
        <v>12</v>
      </c>
      <c r="C24" s="12" t="s">
        <v>158</v>
      </c>
      <c r="D24" s="11"/>
      <c r="E24" s="11" t="s">
        <v>38</v>
      </c>
    </row>
    <row r="25" spans="1:5" s="8" customFormat="1" ht="12.75" x14ac:dyDescent="0.2">
      <c r="A25" s="47" t="s">
        <v>7</v>
      </c>
      <c r="B25" s="35">
        <v>13</v>
      </c>
      <c r="C25" s="36" t="s">
        <v>130</v>
      </c>
      <c r="D25" s="35" t="s">
        <v>38</v>
      </c>
      <c r="E25" s="35"/>
    </row>
    <row r="26" spans="1:5" s="8" customFormat="1" ht="12.75" x14ac:dyDescent="0.2">
      <c r="A26" s="47"/>
      <c r="B26" s="35">
        <v>14</v>
      </c>
      <c r="C26" s="36" t="s">
        <v>159</v>
      </c>
      <c r="D26" s="35"/>
      <c r="E26" s="35" t="s">
        <v>38</v>
      </c>
    </row>
    <row r="27" spans="1:5" s="8" customFormat="1" ht="25.5" x14ac:dyDescent="0.2">
      <c r="A27" s="47"/>
      <c r="B27" s="35">
        <v>15</v>
      </c>
      <c r="C27" s="36" t="s">
        <v>85</v>
      </c>
      <c r="D27" s="35"/>
      <c r="E27" s="35" t="s">
        <v>38</v>
      </c>
    </row>
    <row r="28" spans="1:5" s="8" customFormat="1" ht="25.5" x14ac:dyDescent="0.2">
      <c r="A28" s="47"/>
      <c r="B28" s="35">
        <v>16</v>
      </c>
      <c r="C28" s="36" t="s">
        <v>75</v>
      </c>
      <c r="D28" s="35" t="s">
        <v>38</v>
      </c>
      <c r="E28" s="35"/>
    </row>
    <row r="29" spans="1:5" s="8" customFormat="1" ht="12.75" x14ac:dyDescent="0.2">
      <c r="A29" s="48" t="s">
        <v>8</v>
      </c>
      <c r="B29" s="11">
        <v>17</v>
      </c>
      <c r="C29" s="12" t="s">
        <v>131</v>
      </c>
      <c r="D29" s="11" t="s">
        <v>38</v>
      </c>
      <c r="E29" s="11"/>
    </row>
    <row r="30" spans="1:5" s="8" customFormat="1" ht="25.5" x14ac:dyDescent="0.2">
      <c r="A30" s="48"/>
      <c r="B30" s="11">
        <v>18</v>
      </c>
      <c r="C30" s="12" t="s">
        <v>132</v>
      </c>
      <c r="D30" s="11" t="s">
        <v>38</v>
      </c>
      <c r="E30" s="11"/>
    </row>
    <row r="31" spans="1:5" s="8" customFormat="1" ht="12.75" x14ac:dyDescent="0.2"/>
    <row r="32" spans="1:5" s="8" customFormat="1" ht="12.75" x14ac:dyDescent="0.2"/>
    <row r="33" s="8" customFormat="1" ht="12.75" x14ac:dyDescent="0.2"/>
    <row r="34" s="8" customFormat="1" ht="12.75" x14ac:dyDescent="0.2"/>
    <row r="35" s="8" customFormat="1" ht="12.75" x14ac:dyDescent="0.2"/>
    <row r="36" s="8" customFormat="1" ht="12.75" x14ac:dyDescent="0.2"/>
    <row r="37" s="8" customFormat="1" ht="12.75" x14ac:dyDescent="0.2"/>
    <row r="38" s="8" customFormat="1" ht="12.75" x14ac:dyDescent="0.2"/>
    <row r="39" s="8" customFormat="1" ht="12.75" x14ac:dyDescent="0.2"/>
  </sheetData>
  <mergeCells count="16">
    <mergeCell ref="A29:A30"/>
    <mergeCell ref="A5:E6"/>
    <mergeCell ref="A13:A15"/>
    <mergeCell ref="A16:A18"/>
    <mergeCell ref="A19:A21"/>
    <mergeCell ref="A22:A24"/>
    <mergeCell ref="A10:E11"/>
    <mergeCell ref="B12:C12"/>
    <mergeCell ref="B7:E7"/>
    <mergeCell ref="B9:E9"/>
    <mergeCell ref="B8:E8"/>
    <mergeCell ref="D1:E2"/>
    <mergeCell ref="D3:E3"/>
    <mergeCell ref="A1:B2"/>
    <mergeCell ref="A3:B3"/>
    <mergeCell ref="A25:A28"/>
  </mergeCells>
  <printOptions horizontalCentered="1" verticalCentered="1"/>
  <pageMargins left="0.70866141732283472" right="0.70866141732283472" top="0.74803149606299213" bottom="0.74803149606299213" header="0.31496062992125984" footer="0.31496062992125984"/>
  <pageSetup scale="7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NOT(ISERROR(SEARCH(BASE!$A$8,H17)))</xm:f>
            <xm:f>BASE!$A$8</xm:f>
            <x14:dxf>
              <fill>
                <patternFill>
                  <bgColor rgb="FF00B050"/>
                </patternFill>
              </fill>
            </x14:dxf>
          </x14:cfRule>
          <xm:sqref>H17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33"/>
  <sheetViews>
    <sheetView showGridLines="0" zoomScaleNormal="100" workbookViewId="0">
      <selection activeCell="C4" sqref="C4"/>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7" s="4" customFormat="1" ht="31.5" customHeight="1" x14ac:dyDescent="0.25">
      <c r="A1" s="45" t="s">
        <v>166</v>
      </c>
      <c r="B1" s="45"/>
      <c r="C1" s="41" t="s">
        <v>39</v>
      </c>
      <c r="D1" s="43"/>
      <c r="E1" s="43"/>
    </row>
    <row r="2" spans="1:7" s="4" customFormat="1" ht="17.25" customHeight="1" x14ac:dyDescent="0.25">
      <c r="A2" s="45"/>
      <c r="B2" s="45"/>
      <c r="C2" s="34" t="s">
        <v>79</v>
      </c>
      <c r="D2" s="43"/>
      <c r="E2" s="43"/>
    </row>
    <row r="3" spans="1:7" s="5" customFormat="1" ht="17.25" customHeight="1" x14ac:dyDescent="0.25">
      <c r="A3" s="46" t="s">
        <v>167</v>
      </c>
      <c r="B3" s="46"/>
      <c r="C3" s="33" t="s">
        <v>169</v>
      </c>
      <c r="D3" s="44" t="s">
        <v>168</v>
      </c>
      <c r="E3" s="44"/>
    </row>
    <row r="4" spans="1:7" s="7" customFormat="1" ht="6" customHeight="1" x14ac:dyDescent="0.25">
      <c r="A4" s="6"/>
      <c r="B4" s="6"/>
      <c r="C4" s="6"/>
      <c r="D4" s="6"/>
      <c r="E4" s="6"/>
      <c r="F4" s="6"/>
      <c r="G4" s="6"/>
    </row>
    <row r="5" spans="1:7" s="8" customFormat="1" ht="18" customHeight="1" x14ac:dyDescent="0.2">
      <c r="A5" s="49" t="s">
        <v>21</v>
      </c>
      <c r="B5" s="50"/>
      <c r="C5" s="50"/>
      <c r="D5" s="50"/>
      <c r="E5" s="51"/>
    </row>
    <row r="6" spans="1:7" s="8" customFormat="1" ht="17.25" customHeight="1" x14ac:dyDescent="0.2">
      <c r="A6" s="52"/>
      <c r="B6" s="53"/>
      <c r="C6" s="53"/>
      <c r="D6" s="53"/>
      <c r="E6" s="54"/>
    </row>
    <row r="7" spans="1:7" s="8" customFormat="1" ht="17.25" customHeight="1" x14ac:dyDescent="0.2">
      <c r="A7" s="9" t="s">
        <v>18</v>
      </c>
      <c r="B7" s="74" t="str">
        <f>'Contexto Externo'!B7:E7</f>
        <v>4. Gestión de Comunicación Estratégica</v>
      </c>
      <c r="C7" s="75"/>
      <c r="D7" s="75"/>
      <c r="E7" s="76"/>
    </row>
    <row r="8" spans="1:7" s="8" customFormat="1" ht="32.25" customHeight="1" x14ac:dyDescent="0.2">
      <c r="A8" s="10" t="s">
        <v>24</v>
      </c>
      <c r="B8" s="80" t="str">
        <f ca="1">'Contexto Externo'!B8:E8</f>
        <v>Garantizar la difusión de la información que sobre las políticas, planes, programas, proyectos y resultados que genere la entidad, hacia sus grupos de interés internos y externos, mediante la planificación y desarrollo de piezas divulgativas.</v>
      </c>
      <c r="C8" s="81"/>
      <c r="D8" s="81"/>
      <c r="E8" s="82"/>
    </row>
    <row r="9" spans="1:7" s="26" customFormat="1" ht="12.75" x14ac:dyDescent="0.2">
      <c r="A9" s="25" t="s">
        <v>19</v>
      </c>
      <c r="B9" s="77">
        <f>'Contexto Externo'!B9:E9</f>
        <v>44313</v>
      </c>
      <c r="C9" s="78"/>
      <c r="D9" s="78"/>
      <c r="E9" s="79"/>
    </row>
    <row r="10" spans="1:7" s="8" customFormat="1" ht="10.5" customHeight="1" x14ac:dyDescent="0.2">
      <c r="A10" s="55" t="s">
        <v>9</v>
      </c>
      <c r="B10" s="56"/>
      <c r="C10" s="56"/>
      <c r="D10" s="56"/>
      <c r="E10" s="57"/>
    </row>
    <row r="11" spans="1:7" s="8" customFormat="1" ht="9.75" customHeight="1" x14ac:dyDescent="0.2">
      <c r="A11" s="58"/>
      <c r="B11" s="59"/>
      <c r="C11" s="59"/>
      <c r="D11" s="59"/>
      <c r="E11" s="60"/>
    </row>
    <row r="12" spans="1:7" s="8" customFormat="1" ht="12.75" x14ac:dyDescent="0.2">
      <c r="A12" s="42" t="s">
        <v>0</v>
      </c>
      <c r="B12" s="61" t="s">
        <v>1</v>
      </c>
      <c r="C12" s="62"/>
      <c r="D12" s="42" t="s">
        <v>16</v>
      </c>
      <c r="E12" s="42" t="s">
        <v>17</v>
      </c>
    </row>
    <row r="13" spans="1:7" s="8" customFormat="1" ht="12.75" x14ac:dyDescent="0.2">
      <c r="A13" s="71" t="s">
        <v>10</v>
      </c>
      <c r="B13" s="35">
        <v>19</v>
      </c>
      <c r="C13" s="36" t="s">
        <v>133</v>
      </c>
      <c r="D13" s="35" t="s">
        <v>38</v>
      </c>
      <c r="E13" s="35" t="s">
        <v>38</v>
      </c>
    </row>
    <row r="14" spans="1:7" s="8" customFormat="1" ht="12.75" x14ac:dyDescent="0.2">
      <c r="A14" s="72"/>
      <c r="B14" s="35">
        <v>20</v>
      </c>
      <c r="C14" s="36" t="s">
        <v>134</v>
      </c>
      <c r="D14" s="35"/>
      <c r="E14" s="35" t="s">
        <v>38</v>
      </c>
    </row>
    <row r="15" spans="1:7" s="8" customFormat="1" ht="12.75" x14ac:dyDescent="0.2">
      <c r="A15" s="72"/>
      <c r="B15" s="35">
        <v>21</v>
      </c>
      <c r="C15" s="36" t="s">
        <v>135</v>
      </c>
      <c r="D15" s="35"/>
      <c r="E15" s="35" t="s">
        <v>38</v>
      </c>
    </row>
    <row r="16" spans="1:7" s="8" customFormat="1" ht="39.75" customHeight="1" x14ac:dyDescent="0.2">
      <c r="A16" s="48" t="s">
        <v>11</v>
      </c>
      <c r="B16" s="17">
        <v>22</v>
      </c>
      <c r="C16" s="12" t="s">
        <v>136</v>
      </c>
      <c r="D16" s="11"/>
      <c r="E16" s="11" t="s">
        <v>38</v>
      </c>
    </row>
    <row r="17" spans="1:5" s="8" customFormat="1" ht="12.75" x14ac:dyDescent="0.2">
      <c r="A17" s="48"/>
      <c r="B17" s="17">
        <v>23</v>
      </c>
      <c r="C17" s="28" t="s">
        <v>76</v>
      </c>
      <c r="D17" s="11"/>
      <c r="E17" s="11" t="s">
        <v>38</v>
      </c>
    </row>
    <row r="18" spans="1:5" s="8" customFormat="1" ht="12.75" x14ac:dyDescent="0.2">
      <c r="A18" s="48"/>
      <c r="B18" s="17">
        <v>24</v>
      </c>
      <c r="C18" s="28" t="s">
        <v>99</v>
      </c>
      <c r="D18" s="11"/>
      <c r="E18" s="11" t="s">
        <v>38</v>
      </c>
    </row>
    <row r="19" spans="1:5" s="8" customFormat="1" ht="12.75" x14ac:dyDescent="0.2">
      <c r="A19" s="48"/>
      <c r="B19" s="17">
        <v>25</v>
      </c>
      <c r="C19" s="28" t="s">
        <v>96</v>
      </c>
      <c r="D19" s="11"/>
      <c r="E19" s="11" t="s">
        <v>38</v>
      </c>
    </row>
    <row r="20" spans="1:5" s="8" customFormat="1" ht="12.75" x14ac:dyDescent="0.2">
      <c r="A20" s="47" t="s">
        <v>12</v>
      </c>
      <c r="B20" s="35">
        <v>26</v>
      </c>
      <c r="C20" s="36" t="s">
        <v>86</v>
      </c>
      <c r="D20" s="35" t="s">
        <v>38</v>
      </c>
      <c r="E20" s="35" t="s">
        <v>38</v>
      </c>
    </row>
    <row r="21" spans="1:5" s="8" customFormat="1" ht="12.75" x14ac:dyDescent="0.2">
      <c r="A21" s="47"/>
      <c r="B21" s="35">
        <v>27</v>
      </c>
      <c r="C21" s="36" t="s">
        <v>77</v>
      </c>
      <c r="D21" s="35"/>
      <c r="E21" s="35" t="s">
        <v>38</v>
      </c>
    </row>
    <row r="22" spans="1:5" s="8" customFormat="1" ht="12.75" x14ac:dyDescent="0.2">
      <c r="A22" s="47"/>
      <c r="B22" s="35">
        <v>28</v>
      </c>
      <c r="C22" s="36"/>
      <c r="D22" s="35"/>
      <c r="E22" s="35"/>
    </row>
    <row r="23" spans="1:5" s="8" customFormat="1" ht="12.75" x14ac:dyDescent="0.2">
      <c r="A23" s="47"/>
      <c r="B23" s="35">
        <v>29</v>
      </c>
      <c r="C23" s="36"/>
      <c r="D23" s="35"/>
      <c r="E23" s="35"/>
    </row>
    <row r="24" spans="1:5" s="8" customFormat="1" ht="27" customHeight="1" x14ac:dyDescent="0.2">
      <c r="A24" s="70" t="s">
        <v>13</v>
      </c>
      <c r="B24" s="17">
        <v>30</v>
      </c>
      <c r="C24" s="18" t="s">
        <v>137</v>
      </c>
      <c r="D24" s="17" t="s">
        <v>38</v>
      </c>
      <c r="E24" s="17" t="s">
        <v>38</v>
      </c>
    </row>
    <row r="25" spans="1:5" s="26" customFormat="1" ht="15.75" customHeight="1" x14ac:dyDescent="0.2">
      <c r="A25" s="70"/>
      <c r="B25" s="29">
        <v>31</v>
      </c>
      <c r="C25" s="30" t="s">
        <v>98</v>
      </c>
      <c r="D25" s="29"/>
      <c r="E25" s="29" t="s">
        <v>38</v>
      </c>
    </row>
    <row r="26" spans="1:5" s="26" customFormat="1" ht="15" customHeight="1" x14ac:dyDescent="0.2">
      <c r="A26" s="70"/>
      <c r="B26" s="29">
        <v>32</v>
      </c>
      <c r="C26" s="30" t="s">
        <v>92</v>
      </c>
      <c r="D26" s="29" t="s">
        <v>38</v>
      </c>
      <c r="E26" s="29" t="s">
        <v>38</v>
      </c>
    </row>
    <row r="27" spans="1:5" s="26" customFormat="1" ht="18.75" customHeight="1" x14ac:dyDescent="0.2">
      <c r="A27" s="71" t="s">
        <v>14</v>
      </c>
      <c r="B27" s="37">
        <v>33</v>
      </c>
      <c r="C27" s="40" t="s">
        <v>95</v>
      </c>
      <c r="D27" s="37" t="s">
        <v>38</v>
      </c>
      <c r="E27" s="37" t="s">
        <v>38</v>
      </c>
    </row>
    <row r="28" spans="1:5" s="8" customFormat="1" ht="23.25" customHeight="1" x14ac:dyDescent="0.2">
      <c r="A28" s="73"/>
      <c r="B28" s="35">
        <v>34</v>
      </c>
      <c r="C28" s="36" t="s">
        <v>87</v>
      </c>
      <c r="D28" s="35" t="s">
        <v>38</v>
      </c>
      <c r="E28" s="35" t="s">
        <v>38</v>
      </c>
    </row>
    <row r="29" spans="1:5" s="8" customFormat="1" ht="26.45" customHeight="1" x14ac:dyDescent="0.2">
      <c r="A29" s="48" t="s">
        <v>15</v>
      </c>
      <c r="B29" s="17">
        <v>35</v>
      </c>
      <c r="C29" s="12" t="s">
        <v>88</v>
      </c>
      <c r="D29" s="11" t="s">
        <v>38</v>
      </c>
      <c r="E29" s="11" t="s">
        <v>38</v>
      </c>
    </row>
    <row r="30" spans="1:5" s="8" customFormat="1" ht="28.5" customHeight="1" x14ac:dyDescent="0.2">
      <c r="A30" s="48"/>
      <c r="B30" s="17">
        <v>36</v>
      </c>
      <c r="C30" s="12" t="s">
        <v>138</v>
      </c>
      <c r="D30" s="11"/>
      <c r="E30" s="11" t="s">
        <v>38</v>
      </c>
    </row>
    <row r="31" spans="1:5" s="8" customFormat="1" ht="19.5" customHeight="1" x14ac:dyDescent="0.2">
      <c r="A31" s="48"/>
      <c r="B31" s="24">
        <v>37</v>
      </c>
      <c r="C31" s="12" t="s">
        <v>78</v>
      </c>
      <c r="D31" s="11"/>
      <c r="E31" s="11" t="s">
        <v>38</v>
      </c>
    </row>
    <row r="32" spans="1:5" s="8" customFormat="1" ht="12.75" x14ac:dyDescent="0.2"/>
    <row r="33" s="8" customFormat="1" ht="12.75" x14ac:dyDescent="0.2"/>
  </sheetData>
  <mergeCells count="16">
    <mergeCell ref="A1:B2"/>
    <mergeCell ref="D1:E2"/>
    <mergeCell ref="A3:B3"/>
    <mergeCell ref="D3:E3"/>
    <mergeCell ref="A10:E11"/>
    <mergeCell ref="A5:E6"/>
    <mergeCell ref="B7:E7"/>
    <mergeCell ref="B9:E9"/>
    <mergeCell ref="B8:E8"/>
    <mergeCell ref="A29:A31"/>
    <mergeCell ref="B12:C12"/>
    <mergeCell ref="A16:A19"/>
    <mergeCell ref="A20:A23"/>
    <mergeCell ref="A24:A26"/>
    <mergeCell ref="A13:A15"/>
    <mergeCell ref="A27:A28"/>
  </mergeCells>
  <printOptions horizontalCentered="1" verticalCentered="1"/>
  <pageMargins left="0.70866141732283472" right="0.70866141732283472" top="0.74803149606299213" bottom="0.74803149606299213" header="0.31496062992125984" footer="0.31496062992125984"/>
  <pageSetup scale="8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41"/>
  <sheetViews>
    <sheetView showGridLines="0" zoomScaleNormal="100" workbookViewId="0">
      <selection activeCell="C4" sqref="C4"/>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7" s="4" customFormat="1" ht="31.5" customHeight="1" x14ac:dyDescent="0.25">
      <c r="A1" s="45" t="s">
        <v>166</v>
      </c>
      <c r="B1" s="45"/>
      <c r="C1" s="41" t="s">
        <v>39</v>
      </c>
      <c r="D1" s="43"/>
      <c r="E1" s="43"/>
    </row>
    <row r="2" spans="1:7" s="4" customFormat="1" ht="17.25" customHeight="1" x14ac:dyDescent="0.25">
      <c r="A2" s="45"/>
      <c r="B2" s="45"/>
      <c r="C2" s="34" t="s">
        <v>79</v>
      </c>
      <c r="D2" s="43"/>
      <c r="E2" s="43"/>
    </row>
    <row r="3" spans="1:7" s="5" customFormat="1" ht="17.25" customHeight="1" x14ac:dyDescent="0.25">
      <c r="A3" s="46" t="s">
        <v>167</v>
      </c>
      <c r="B3" s="46"/>
      <c r="C3" s="33" t="s">
        <v>169</v>
      </c>
      <c r="D3" s="44" t="s">
        <v>168</v>
      </c>
      <c r="E3" s="44"/>
    </row>
    <row r="4" spans="1:7" s="7" customFormat="1" ht="6" customHeight="1" x14ac:dyDescent="0.25">
      <c r="A4" s="6"/>
      <c r="B4" s="6"/>
      <c r="C4" s="6"/>
      <c r="D4" s="6"/>
      <c r="E4" s="6"/>
      <c r="F4" s="6"/>
      <c r="G4" s="6"/>
    </row>
    <row r="5" spans="1:7" s="8" customFormat="1" ht="18" customHeight="1" x14ac:dyDescent="0.2">
      <c r="A5" s="49" t="s">
        <v>29</v>
      </c>
      <c r="B5" s="50"/>
      <c r="C5" s="50"/>
      <c r="D5" s="50"/>
      <c r="E5" s="51"/>
    </row>
    <row r="6" spans="1:7" s="8" customFormat="1" ht="17.25" customHeight="1" x14ac:dyDescent="0.2">
      <c r="A6" s="52"/>
      <c r="B6" s="53"/>
      <c r="C6" s="53"/>
      <c r="D6" s="53"/>
      <c r="E6" s="54"/>
    </row>
    <row r="7" spans="1:7" s="8" customFormat="1" ht="16.5" customHeight="1" x14ac:dyDescent="0.2">
      <c r="A7" s="9" t="s">
        <v>18</v>
      </c>
      <c r="B7" s="83" t="str">
        <f>'Contexto Externo'!B7:E7</f>
        <v>4. Gestión de Comunicación Estratégica</v>
      </c>
      <c r="C7" s="83"/>
      <c r="D7" s="83"/>
      <c r="E7" s="83"/>
    </row>
    <row r="8" spans="1:7" s="8" customFormat="1" ht="39" customHeight="1" x14ac:dyDescent="0.2">
      <c r="A8" s="10" t="s">
        <v>24</v>
      </c>
      <c r="B8" s="80" t="str">
        <f ca="1">'Contexto Externo'!B8:E8</f>
        <v>Garantizar la difusión de la información que sobre las políticas, planes, programas, proyectos y resultados que genere la entidad, hacia sus grupos de interés internos y externos, mediante la planificación y desarrollo de piezas divulgativas.</v>
      </c>
      <c r="C8" s="81"/>
      <c r="D8" s="81"/>
      <c r="E8" s="82"/>
    </row>
    <row r="9" spans="1:7" s="26" customFormat="1" ht="15" customHeight="1" x14ac:dyDescent="0.2">
      <c r="A9" s="25" t="s">
        <v>19</v>
      </c>
      <c r="B9" s="84">
        <f>'Contexto Externo'!B9:E9</f>
        <v>44313</v>
      </c>
      <c r="C9" s="84"/>
      <c r="D9" s="84"/>
      <c r="E9" s="84"/>
    </row>
    <row r="10" spans="1:7" s="8" customFormat="1" ht="15.75" customHeight="1" x14ac:dyDescent="0.2">
      <c r="A10" s="55" t="s">
        <v>9</v>
      </c>
      <c r="B10" s="56"/>
      <c r="C10" s="56"/>
      <c r="D10" s="56"/>
      <c r="E10" s="57"/>
    </row>
    <row r="11" spans="1:7" s="8" customFormat="1" ht="15.75" customHeight="1" x14ac:dyDescent="0.2">
      <c r="A11" s="58"/>
      <c r="B11" s="59"/>
      <c r="C11" s="59"/>
      <c r="D11" s="59"/>
      <c r="E11" s="60"/>
    </row>
    <row r="12" spans="1:7" s="8" customFormat="1" ht="12.75" x14ac:dyDescent="0.2">
      <c r="A12" s="42" t="s">
        <v>0</v>
      </c>
      <c r="B12" s="61" t="s">
        <v>1</v>
      </c>
      <c r="C12" s="62"/>
      <c r="D12" s="42" t="s">
        <v>16</v>
      </c>
      <c r="E12" s="42" t="s">
        <v>17</v>
      </c>
    </row>
    <row r="13" spans="1:7" s="8" customFormat="1" ht="25.5" customHeight="1" x14ac:dyDescent="0.2">
      <c r="A13" s="85" t="s">
        <v>30</v>
      </c>
      <c r="B13" s="38">
        <v>38</v>
      </c>
      <c r="C13" s="36" t="s">
        <v>89</v>
      </c>
      <c r="D13" s="35" t="s">
        <v>38</v>
      </c>
      <c r="E13" s="35"/>
    </row>
    <row r="14" spans="1:7" s="8" customFormat="1" ht="17.25" customHeight="1" x14ac:dyDescent="0.2">
      <c r="A14" s="86"/>
      <c r="B14" s="35">
        <v>39</v>
      </c>
      <c r="C14" s="36" t="s">
        <v>139</v>
      </c>
      <c r="D14" s="35" t="s">
        <v>38</v>
      </c>
      <c r="E14" s="35"/>
    </row>
    <row r="15" spans="1:7" s="8" customFormat="1" ht="18" customHeight="1" x14ac:dyDescent="0.2">
      <c r="A15" s="48" t="s">
        <v>31</v>
      </c>
      <c r="B15" s="11">
        <v>40</v>
      </c>
      <c r="C15" s="23" t="s">
        <v>141</v>
      </c>
      <c r="D15" s="11" t="s">
        <v>38</v>
      </c>
      <c r="E15" s="11" t="s">
        <v>38</v>
      </c>
    </row>
    <row r="16" spans="1:7" s="8" customFormat="1" ht="18" customHeight="1" x14ac:dyDescent="0.2">
      <c r="A16" s="48"/>
      <c r="B16" s="11">
        <v>41</v>
      </c>
      <c r="C16" s="12" t="s">
        <v>90</v>
      </c>
      <c r="D16" s="11" t="s">
        <v>38</v>
      </c>
      <c r="E16" s="11" t="s">
        <v>38</v>
      </c>
    </row>
    <row r="17" spans="1:5" s="8" customFormat="1" ht="18" customHeight="1" x14ac:dyDescent="0.2">
      <c r="A17" s="48"/>
      <c r="B17" s="11">
        <v>42</v>
      </c>
      <c r="C17" s="12" t="s">
        <v>142</v>
      </c>
      <c r="D17" s="11" t="s">
        <v>38</v>
      </c>
      <c r="E17" s="11"/>
    </row>
    <row r="18" spans="1:5" s="8" customFormat="1" ht="22.5" customHeight="1" x14ac:dyDescent="0.2">
      <c r="A18" s="47" t="s">
        <v>32</v>
      </c>
      <c r="B18" s="35">
        <v>43</v>
      </c>
      <c r="C18" s="39" t="s">
        <v>143</v>
      </c>
      <c r="D18" s="35" t="s">
        <v>38</v>
      </c>
      <c r="E18" s="35" t="s">
        <v>38</v>
      </c>
    </row>
    <row r="19" spans="1:5" s="8" customFormat="1" ht="24.75" customHeight="1" x14ac:dyDescent="0.2">
      <c r="A19" s="47"/>
      <c r="B19" s="35">
        <v>44</v>
      </c>
      <c r="C19" s="36" t="s">
        <v>81</v>
      </c>
      <c r="D19" s="35"/>
      <c r="E19" s="35" t="s">
        <v>38</v>
      </c>
    </row>
    <row r="20" spans="1:5" s="8" customFormat="1" ht="12.75" x14ac:dyDescent="0.2">
      <c r="A20" s="47"/>
      <c r="B20" s="35">
        <v>45</v>
      </c>
      <c r="C20" s="36" t="s">
        <v>140</v>
      </c>
      <c r="D20" s="35" t="s">
        <v>38</v>
      </c>
      <c r="E20" s="35" t="s">
        <v>38</v>
      </c>
    </row>
    <row r="21" spans="1:5" s="8" customFormat="1" ht="29.25" customHeight="1" x14ac:dyDescent="0.2">
      <c r="A21" s="48" t="s">
        <v>33</v>
      </c>
      <c r="B21" s="11">
        <v>46</v>
      </c>
      <c r="C21" s="12" t="s">
        <v>83</v>
      </c>
      <c r="D21" s="11"/>
      <c r="E21" s="11" t="s">
        <v>38</v>
      </c>
    </row>
    <row r="22" spans="1:5" s="8" customFormat="1" ht="12.75" x14ac:dyDescent="0.2">
      <c r="A22" s="48"/>
      <c r="B22" s="11">
        <v>47</v>
      </c>
      <c r="C22" s="12" t="s">
        <v>82</v>
      </c>
      <c r="D22" s="11" t="s">
        <v>38</v>
      </c>
      <c r="E22" s="11"/>
    </row>
    <row r="23" spans="1:5" s="26" customFormat="1" ht="25.5" x14ac:dyDescent="0.2">
      <c r="A23" s="48"/>
      <c r="B23" s="27">
        <v>48</v>
      </c>
      <c r="C23" s="28" t="s">
        <v>93</v>
      </c>
      <c r="D23" s="27" t="s">
        <v>38</v>
      </c>
      <c r="E23" s="27" t="s">
        <v>38</v>
      </c>
    </row>
    <row r="24" spans="1:5" s="8" customFormat="1" ht="27.75" customHeight="1" x14ac:dyDescent="0.2">
      <c r="A24" s="47" t="s">
        <v>34</v>
      </c>
      <c r="B24" s="35">
        <v>49</v>
      </c>
      <c r="C24" s="39" t="s">
        <v>144</v>
      </c>
      <c r="D24" s="35" t="s">
        <v>38</v>
      </c>
      <c r="E24" s="35" t="s">
        <v>38</v>
      </c>
    </row>
    <row r="25" spans="1:5" s="8" customFormat="1" ht="27" customHeight="1" x14ac:dyDescent="0.2">
      <c r="A25" s="47"/>
      <c r="B25" s="35">
        <v>50</v>
      </c>
      <c r="C25" s="36" t="s">
        <v>145</v>
      </c>
      <c r="D25" s="35" t="s">
        <v>38</v>
      </c>
      <c r="E25" s="35" t="s">
        <v>38</v>
      </c>
    </row>
    <row r="26" spans="1:5" s="26" customFormat="1" ht="21" customHeight="1" x14ac:dyDescent="0.2">
      <c r="A26" s="47"/>
      <c r="B26" s="37">
        <v>51</v>
      </c>
      <c r="C26" s="40" t="s">
        <v>97</v>
      </c>
      <c r="D26" s="37" t="s">
        <v>38</v>
      </c>
      <c r="E26" s="37" t="s">
        <v>38</v>
      </c>
    </row>
    <row r="27" spans="1:5" s="26" customFormat="1" ht="21" customHeight="1" x14ac:dyDescent="0.2">
      <c r="A27" s="47"/>
      <c r="B27" s="37">
        <v>52</v>
      </c>
      <c r="C27" s="40" t="s">
        <v>100</v>
      </c>
      <c r="D27" s="37"/>
      <c r="E27" s="37" t="s">
        <v>38</v>
      </c>
    </row>
    <row r="28" spans="1:5" s="26" customFormat="1" ht="18.75" customHeight="1" x14ac:dyDescent="0.2">
      <c r="A28" s="47"/>
      <c r="B28" s="37">
        <v>53</v>
      </c>
      <c r="C28" s="40" t="s">
        <v>94</v>
      </c>
      <c r="D28" s="37" t="s">
        <v>38</v>
      </c>
      <c r="E28" s="37" t="s">
        <v>38</v>
      </c>
    </row>
    <row r="29" spans="1:5" s="8" customFormat="1" ht="12.75" x14ac:dyDescent="0.2">
      <c r="A29" s="48" t="s">
        <v>35</v>
      </c>
      <c r="B29" s="11">
        <v>54</v>
      </c>
      <c r="C29" s="12" t="s">
        <v>91</v>
      </c>
      <c r="D29" s="11" t="s">
        <v>38</v>
      </c>
      <c r="E29" s="11"/>
    </row>
    <row r="30" spans="1:5" s="8" customFormat="1" ht="12.75" x14ac:dyDescent="0.2">
      <c r="A30" s="48"/>
      <c r="B30" s="11">
        <v>55</v>
      </c>
      <c r="C30" s="12"/>
      <c r="D30" s="11"/>
      <c r="E30" s="11"/>
    </row>
    <row r="31" spans="1:5" s="8" customFormat="1" ht="12.75" x14ac:dyDescent="0.2">
      <c r="A31" s="48"/>
      <c r="B31" s="11">
        <v>56</v>
      </c>
      <c r="C31" s="12"/>
      <c r="D31" s="11"/>
      <c r="E31" s="11"/>
    </row>
    <row r="32" spans="1:5" s="8" customFormat="1" ht="12.75" x14ac:dyDescent="0.2"/>
    <row r="33" s="8" customFormat="1" ht="12.75" x14ac:dyDescent="0.2"/>
    <row r="34" s="8" customFormat="1" ht="12.75" x14ac:dyDescent="0.2"/>
    <row r="35" s="8" customFormat="1" ht="12.75" x14ac:dyDescent="0.2"/>
    <row r="36" s="8" customFormat="1" ht="12.75" x14ac:dyDescent="0.2"/>
    <row r="37" s="8" customFormat="1" ht="12.75" x14ac:dyDescent="0.2"/>
    <row r="38" s="8" customFormat="1" ht="12.75" x14ac:dyDescent="0.2"/>
    <row r="39" s="8" customFormat="1" ht="12.75" x14ac:dyDescent="0.2"/>
    <row r="40" s="8" customFormat="1" ht="12.75" x14ac:dyDescent="0.2"/>
    <row r="41" s="8" customFormat="1" ht="12.75" x14ac:dyDescent="0.2"/>
  </sheetData>
  <mergeCells count="16">
    <mergeCell ref="A29:A31"/>
    <mergeCell ref="B12:C12"/>
    <mergeCell ref="A13:A14"/>
    <mergeCell ref="A15:A17"/>
    <mergeCell ref="A18:A20"/>
    <mergeCell ref="A21:A23"/>
    <mergeCell ref="A24:A28"/>
    <mergeCell ref="A1:B2"/>
    <mergeCell ref="D1:E2"/>
    <mergeCell ref="A3:B3"/>
    <mergeCell ref="D3:E3"/>
    <mergeCell ref="A10:E11"/>
    <mergeCell ref="A5:E6"/>
    <mergeCell ref="B7:E7"/>
    <mergeCell ref="B8:E8"/>
    <mergeCell ref="B9:E9"/>
  </mergeCells>
  <printOptions horizontalCentered="1" verticalCentered="1"/>
  <pageMargins left="0.70866141732283472" right="0.70866141732283472" top="0.74803149606299213" bottom="0.74803149606299213" header="0.31496062992125984" footer="0.31496062992125984"/>
  <pageSetup scale="8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Normal="100" workbookViewId="0">
      <selection activeCell="C4" sqref="C4"/>
    </sheetView>
  </sheetViews>
  <sheetFormatPr baseColWidth="10" defaultColWidth="11.42578125" defaultRowHeight="15" x14ac:dyDescent="0.25"/>
  <cols>
    <col min="1" max="1" width="12" style="2" customWidth="1"/>
    <col min="2" max="2" width="19.42578125" style="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45" t="s">
        <v>166</v>
      </c>
      <c r="B1" s="45"/>
      <c r="C1" s="98" t="s">
        <v>39</v>
      </c>
      <c r="D1" s="98"/>
      <c r="E1" s="98"/>
      <c r="F1" s="43"/>
      <c r="G1" s="43"/>
    </row>
    <row r="2" spans="1:7" s="4" customFormat="1" ht="17.25" customHeight="1" x14ac:dyDescent="0.25">
      <c r="A2" s="45"/>
      <c r="B2" s="45"/>
      <c r="C2" s="99" t="s">
        <v>79</v>
      </c>
      <c r="D2" s="99"/>
      <c r="E2" s="99"/>
      <c r="F2" s="43"/>
      <c r="G2" s="43"/>
    </row>
    <row r="3" spans="1:7" s="5" customFormat="1" ht="17.25" customHeight="1" x14ac:dyDescent="0.25">
      <c r="A3" s="46" t="s">
        <v>167</v>
      </c>
      <c r="B3" s="46"/>
      <c r="C3" s="100" t="s">
        <v>169</v>
      </c>
      <c r="D3" s="100"/>
      <c r="E3" s="100"/>
      <c r="F3" s="44" t="s">
        <v>168</v>
      </c>
      <c r="G3" s="44"/>
    </row>
    <row r="4" spans="1:7" s="7" customFormat="1" ht="6" customHeight="1" x14ac:dyDescent="0.25">
      <c r="A4" s="6"/>
      <c r="B4" s="6"/>
      <c r="C4" s="6"/>
      <c r="D4" s="6"/>
      <c r="E4" s="6"/>
      <c r="F4" s="6"/>
      <c r="G4" s="6"/>
    </row>
    <row r="5" spans="1:7" s="8" customFormat="1" ht="15" customHeight="1" x14ac:dyDescent="0.2">
      <c r="A5" s="101" t="s">
        <v>22</v>
      </c>
      <c r="B5" s="101"/>
      <c r="C5" s="101"/>
      <c r="D5" s="101"/>
      <c r="E5" s="101"/>
      <c r="F5" s="101"/>
      <c r="G5" s="101"/>
    </row>
    <row r="6" spans="1:7" s="8" customFormat="1" ht="15" customHeight="1" x14ac:dyDescent="0.2">
      <c r="A6" s="101"/>
      <c r="B6" s="101"/>
      <c r="C6" s="101"/>
      <c r="D6" s="101"/>
      <c r="E6" s="101"/>
      <c r="F6" s="101"/>
      <c r="G6" s="101"/>
    </row>
    <row r="7" spans="1:7" s="8" customFormat="1" ht="16.5" customHeight="1" x14ac:dyDescent="0.2">
      <c r="A7" s="9" t="s">
        <v>18</v>
      </c>
      <c r="B7" s="83" t="str">
        <f>'Contexto Externo'!B7:E7</f>
        <v>4. Gestión de Comunicación Estratégica</v>
      </c>
      <c r="C7" s="83"/>
      <c r="D7" s="83"/>
      <c r="E7" s="83"/>
      <c r="F7" s="83"/>
      <c r="G7" s="83"/>
    </row>
    <row r="8" spans="1:7" s="8" customFormat="1" ht="35.25" customHeight="1" x14ac:dyDescent="0.2">
      <c r="A8" s="10" t="s">
        <v>24</v>
      </c>
      <c r="B8" s="97" t="str">
        <f ca="1">'Contexto Externo'!B8:E8</f>
        <v>Garantizar la difusión de la información que sobre las políticas, planes, programas, proyectos y resultados que genere la entidad, hacia sus grupos de interés internos y externos, mediante la planificación y desarrollo de piezas divulgativas.</v>
      </c>
      <c r="C8" s="97"/>
      <c r="D8" s="97"/>
      <c r="E8" s="97"/>
      <c r="F8" s="97"/>
      <c r="G8" s="97"/>
    </row>
    <row r="9" spans="1:7" s="26" customFormat="1" ht="14.25" customHeight="1" x14ac:dyDescent="0.2">
      <c r="A9" s="25" t="s">
        <v>19</v>
      </c>
      <c r="B9" s="84">
        <f>'Contexto Externo'!B9:E9</f>
        <v>44313</v>
      </c>
      <c r="C9" s="84"/>
      <c r="D9" s="84"/>
      <c r="E9" s="84"/>
      <c r="F9" s="84"/>
      <c r="G9" s="84"/>
    </row>
    <row r="10" spans="1:7" s="8" customFormat="1" ht="12.75" customHeight="1" x14ac:dyDescent="0.2">
      <c r="A10" s="87" t="s">
        <v>160</v>
      </c>
      <c r="B10" s="88"/>
      <c r="C10" s="94" t="s">
        <v>28</v>
      </c>
      <c r="D10" s="88"/>
      <c r="E10" s="88"/>
      <c r="F10" s="88"/>
      <c r="G10" s="95"/>
    </row>
    <row r="11" spans="1:7" s="8" customFormat="1" ht="16.5" customHeight="1" x14ac:dyDescent="0.2">
      <c r="A11" s="89"/>
      <c r="B11" s="90"/>
      <c r="C11" s="89"/>
      <c r="D11" s="90"/>
      <c r="E11" s="90"/>
      <c r="F11" s="90"/>
      <c r="G11" s="96"/>
    </row>
    <row r="12" spans="1:7" s="26" customFormat="1" ht="121.5" customHeight="1" x14ac:dyDescent="0.2">
      <c r="A12" s="31">
        <v>1</v>
      </c>
      <c r="B12" s="27" t="s">
        <v>101</v>
      </c>
      <c r="C12" s="91" t="s">
        <v>151</v>
      </c>
      <c r="D12" s="92"/>
      <c r="E12" s="92"/>
      <c r="F12" s="92"/>
      <c r="G12" s="93"/>
    </row>
    <row r="13" spans="1:7" s="26" customFormat="1" ht="51" customHeight="1" x14ac:dyDescent="0.2">
      <c r="A13" s="31">
        <v>2</v>
      </c>
      <c r="B13" s="27" t="s">
        <v>102</v>
      </c>
      <c r="C13" s="91" t="s">
        <v>103</v>
      </c>
      <c r="D13" s="92"/>
      <c r="E13" s="92"/>
      <c r="F13" s="92"/>
      <c r="G13" s="93"/>
    </row>
    <row r="14" spans="1:7" s="26" customFormat="1" ht="58.5" customHeight="1" x14ac:dyDescent="0.2">
      <c r="A14" s="31">
        <v>3</v>
      </c>
      <c r="B14" s="27" t="s">
        <v>104</v>
      </c>
      <c r="C14" s="91" t="s">
        <v>146</v>
      </c>
      <c r="D14" s="92"/>
      <c r="E14" s="92"/>
      <c r="F14" s="92"/>
      <c r="G14" s="93"/>
    </row>
    <row r="15" spans="1:7" s="26" customFormat="1" ht="34.5" customHeight="1" x14ac:dyDescent="0.2">
      <c r="A15" s="31">
        <v>4</v>
      </c>
      <c r="B15" s="27" t="s">
        <v>147</v>
      </c>
      <c r="C15" s="91" t="s">
        <v>148</v>
      </c>
      <c r="D15" s="92"/>
      <c r="E15" s="92"/>
      <c r="F15" s="92"/>
      <c r="G15" s="93"/>
    </row>
    <row r="16" spans="1:7" s="26" customFormat="1" ht="47.25" customHeight="1" x14ac:dyDescent="0.2">
      <c r="A16" s="31">
        <v>5</v>
      </c>
      <c r="B16" s="27" t="s">
        <v>149</v>
      </c>
      <c r="C16" s="91" t="s">
        <v>150</v>
      </c>
      <c r="D16" s="92"/>
      <c r="E16" s="92"/>
      <c r="F16" s="92"/>
      <c r="G16" s="93"/>
    </row>
    <row r="17" spans="1:7" s="26" customFormat="1" ht="37.5" customHeight="1" x14ac:dyDescent="0.2">
      <c r="A17" s="31">
        <v>6</v>
      </c>
      <c r="B17" s="27" t="s">
        <v>111</v>
      </c>
      <c r="C17" s="91" t="s">
        <v>155</v>
      </c>
      <c r="D17" s="92"/>
      <c r="E17" s="92"/>
      <c r="F17" s="92"/>
      <c r="G17" s="93"/>
    </row>
    <row r="18" spans="1:7" s="26" customFormat="1" ht="57.75" customHeight="1" x14ac:dyDescent="0.2">
      <c r="A18" s="31">
        <v>7</v>
      </c>
      <c r="B18" s="27" t="s">
        <v>105</v>
      </c>
      <c r="C18" s="91" t="s">
        <v>106</v>
      </c>
      <c r="D18" s="92"/>
      <c r="E18" s="92"/>
      <c r="F18" s="92"/>
      <c r="G18" s="93"/>
    </row>
    <row r="19" spans="1:7" s="26" customFormat="1" ht="34.9" customHeight="1" x14ac:dyDescent="0.2">
      <c r="A19" s="31">
        <v>8</v>
      </c>
      <c r="B19" s="27" t="s">
        <v>112</v>
      </c>
      <c r="C19" s="91" t="s">
        <v>113</v>
      </c>
      <c r="D19" s="92"/>
      <c r="E19" s="92"/>
      <c r="F19" s="92"/>
      <c r="G19" s="93"/>
    </row>
    <row r="20" spans="1:7" s="26" customFormat="1" ht="33" customHeight="1" x14ac:dyDescent="0.2">
      <c r="A20" s="31">
        <v>9</v>
      </c>
      <c r="B20" s="27" t="s">
        <v>114</v>
      </c>
      <c r="C20" s="91" t="s">
        <v>115</v>
      </c>
      <c r="D20" s="92"/>
      <c r="E20" s="92"/>
      <c r="F20" s="92"/>
      <c r="G20" s="93"/>
    </row>
    <row r="21" spans="1:7" s="26" customFormat="1" ht="33" customHeight="1" x14ac:dyDescent="0.2">
      <c r="A21" s="31">
        <v>10</v>
      </c>
      <c r="B21" s="32" t="s">
        <v>116</v>
      </c>
      <c r="C21" s="91" t="s">
        <v>118</v>
      </c>
      <c r="D21" s="92"/>
      <c r="E21" s="92"/>
      <c r="F21" s="92"/>
      <c r="G21" s="93"/>
    </row>
    <row r="22" spans="1:7" s="26" customFormat="1" ht="25.5" customHeight="1" x14ac:dyDescent="0.2">
      <c r="A22" s="31">
        <v>11</v>
      </c>
      <c r="B22" s="27" t="s">
        <v>117</v>
      </c>
      <c r="C22" s="91" t="s">
        <v>119</v>
      </c>
      <c r="D22" s="92"/>
      <c r="E22" s="92"/>
      <c r="F22" s="92"/>
      <c r="G22" s="93"/>
    </row>
    <row r="23" spans="1:7" s="26" customFormat="1" ht="57.75" customHeight="1" x14ac:dyDescent="0.2">
      <c r="A23" s="31">
        <v>12</v>
      </c>
      <c r="B23" s="27" t="s">
        <v>107</v>
      </c>
      <c r="C23" s="91" t="s">
        <v>108</v>
      </c>
      <c r="D23" s="92"/>
      <c r="E23" s="92"/>
      <c r="F23" s="92"/>
      <c r="G23" s="93"/>
    </row>
    <row r="24" spans="1:7" s="26" customFormat="1" ht="53.25" customHeight="1" x14ac:dyDescent="0.2">
      <c r="A24" s="31">
        <v>13</v>
      </c>
      <c r="B24" s="27" t="s">
        <v>109</v>
      </c>
      <c r="C24" s="91" t="s">
        <v>164</v>
      </c>
      <c r="D24" s="92"/>
      <c r="E24" s="92"/>
      <c r="F24" s="92"/>
      <c r="G24" s="93"/>
    </row>
    <row r="25" spans="1:7" s="26" customFormat="1" ht="68.25" customHeight="1" x14ac:dyDescent="0.2">
      <c r="A25" s="31">
        <v>14</v>
      </c>
      <c r="B25" s="27" t="s">
        <v>153</v>
      </c>
      <c r="C25" s="91" t="s">
        <v>161</v>
      </c>
      <c r="D25" s="92"/>
      <c r="E25" s="92"/>
      <c r="F25" s="92"/>
      <c r="G25" s="93"/>
    </row>
    <row r="26" spans="1:7" s="26" customFormat="1" ht="40.5" customHeight="1" x14ac:dyDescent="0.2">
      <c r="A26" s="31">
        <v>15</v>
      </c>
      <c r="B26" s="27" t="s">
        <v>110</v>
      </c>
      <c r="C26" s="91" t="s">
        <v>162</v>
      </c>
      <c r="D26" s="92"/>
      <c r="E26" s="92"/>
      <c r="F26" s="92"/>
      <c r="G26" s="93"/>
    </row>
    <row r="27" spans="1:7" s="26" customFormat="1" ht="39" customHeight="1" x14ac:dyDescent="0.2">
      <c r="A27" s="31">
        <v>16</v>
      </c>
      <c r="B27" s="27" t="s">
        <v>152</v>
      </c>
      <c r="C27" s="91" t="s">
        <v>163</v>
      </c>
      <c r="D27" s="92"/>
      <c r="E27" s="92"/>
      <c r="F27" s="92"/>
      <c r="G27" s="93"/>
    </row>
    <row r="28" spans="1:7" s="26" customFormat="1" ht="69" customHeight="1" x14ac:dyDescent="0.2">
      <c r="A28" s="31">
        <v>17</v>
      </c>
      <c r="B28" s="27" t="s">
        <v>120</v>
      </c>
      <c r="C28" s="91" t="s">
        <v>127</v>
      </c>
      <c r="D28" s="92"/>
      <c r="E28" s="92"/>
      <c r="F28" s="92"/>
      <c r="G28" s="93"/>
    </row>
    <row r="29" spans="1:7" s="26" customFormat="1" ht="34.5" customHeight="1" x14ac:dyDescent="0.2">
      <c r="A29" s="31">
        <v>18</v>
      </c>
      <c r="B29" s="27" t="s">
        <v>121</v>
      </c>
      <c r="C29" s="91" t="s">
        <v>128</v>
      </c>
      <c r="D29" s="92"/>
      <c r="E29" s="92"/>
      <c r="F29" s="92" t="s">
        <v>38</v>
      </c>
      <c r="G29" s="93"/>
    </row>
    <row r="30" spans="1:7" s="26" customFormat="1" ht="78.75" customHeight="1" x14ac:dyDescent="0.2">
      <c r="A30" s="31">
        <v>19</v>
      </c>
      <c r="B30" s="27" t="s">
        <v>126</v>
      </c>
      <c r="C30" s="91" t="s">
        <v>154</v>
      </c>
      <c r="D30" s="92"/>
      <c r="E30" s="92"/>
      <c r="F30" s="92"/>
      <c r="G30" s="93"/>
    </row>
    <row r="31" spans="1:7" s="26" customFormat="1" ht="33" customHeight="1" x14ac:dyDescent="0.2">
      <c r="A31" s="31">
        <v>20</v>
      </c>
      <c r="B31" s="27" t="s">
        <v>122</v>
      </c>
      <c r="C31" s="91" t="s">
        <v>124</v>
      </c>
      <c r="D31" s="92"/>
      <c r="E31" s="92"/>
      <c r="F31" s="92"/>
      <c r="G31" s="93"/>
    </row>
    <row r="32" spans="1:7" s="26" customFormat="1" ht="33" customHeight="1" x14ac:dyDescent="0.2">
      <c r="A32" s="31">
        <v>21</v>
      </c>
      <c r="B32" s="27" t="s">
        <v>123</v>
      </c>
      <c r="C32" s="91" t="s">
        <v>125</v>
      </c>
      <c r="D32" s="92"/>
      <c r="E32" s="92"/>
      <c r="F32" s="92"/>
      <c r="G32" s="93"/>
    </row>
  </sheetData>
  <mergeCells count="34">
    <mergeCell ref="C29:G29"/>
    <mergeCell ref="C30:G30"/>
    <mergeCell ref="C31:G31"/>
    <mergeCell ref="C32:G32"/>
    <mergeCell ref="C16:G16"/>
    <mergeCell ref="C18:G18"/>
    <mergeCell ref="C23:G23"/>
    <mergeCell ref="C19:G19"/>
    <mergeCell ref="C17:G17"/>
    <mergeCell ref="C20:G20"/>
    <mergeCell ref="C21:G21"/>
    <mergeCell ref="C22:G22"/>
    <mergeCell ref="C25:G25"/>
    <mergeCell ref="C24:G24"/>
    <mergeCell ref="C26:G26"/>
    <mergeCell ref="B7:G7"/>
    <mergeCell ref="B8:G8"/>
    <mergeCell ref="B9:G9"/>
    <mergeCell ref="A1:B2"/>
    <mergeCell ref="A3:B3"/>
    <mergeCell ref="C1:E1"/>
    <mergeCell ref="C2:E2"/>
    <mergeCell ref="C3:E3"/>
    <mergeCell ref="A5:G6"/>
    <mergeCell ref="F1:G2"/>
    <mergeCell ref="F3:G3"/>
    <mergeCell ref="A10:B11"/>
    <mergeCell ref="C27:G27"/>
    <mergeCell ref="C28:G28"/>
    <mergeCell ref="C12:G12"/>
    <mergeCell ref="C13:G13"/>
    <mergeCell ref="C14:G14"/>
    <mergeCell ref="C15:G15"/>
    <mergeCell ref="C10:G11"/>
  </mergeCells>
  <printOptions horizontalCentered="1" verticalCentered="1"/>
  <pageMargins left="0.70866141732283472" right="0.70866141732283472" top="0.74803149606299213" bottom="0.74803149606299213" header="0.31496062992125984" footer="0.31496062992125984"/>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topLeftCell="A2" workbookViewId="0">
      <selection activeCell="B2" sqref="B1:X1048576"/>
    </sheetView>
  </sheetViews>
  <sheetFormatPr baseColWidth="10" defaultRowHeight="12.75" x14ac:dyDescent="0.2"/>
  <cols>
    <col min="1" max="1" width="84.5703125" style="19" customWidth="1"/>
    <col min="2" max="16384" width="11.42578125" style="3"/>
  </cols>
  <sheetData>
    <row r="1" spans="1:1" x14ac:dyDescent="0.2">
      <c r="A1" s="19" t="s">
        <v>25</v>
      </c>
    </row>
    <row r="2" spans="1:1" x14ac:dyDescent="0.2">
      <c r="A2" s="19" t="s">
        <v>26</v>
      </c>
    </row>
    <row r="3" spans="1:1" x14ac:dyDescent="0.2">
      <c r="A3" s="19" t="s">
        <v>40</v>
      </c>
    </row>
    <row r="4" spans="1:1" x14ac:dyDescent="0.2">
      <c r="A4" s="19" t="s">
        <v>41</v>
      </c>
    </row>
    <row r="5" spans="1:1" x14ac:dyDescent="0.2">
      <c r="A5" s="19" t="s">
        <v>42</v>
      </c>
    </row>
    <row r="6" spans="1:1" x14ac:dyDescent="0.2">
      <c r="A6" s="19" t="s">
        <v>43</v>
      </c>
    </row>
    <row r="7" spans="1:1" x14ac:dyDescent="0.2">
      <c r="A7" s="19" t="s">
        <v>44</v>
      </c>
    </row>
    <row r="8" spans="1:1" x14ac:dyDescent="0.2">
      <c r="A8" s="19" t="s">
        <v>45</v>
      </c>
    </row>
    <row r="9" spans="1:1" x14ac:dyDescent="0.2">
      <c r="A9" s="19" t="s">
        <v>46</v>
      </c>
    </row>
    <row r="10" spans="1:1" x14ac:dyDescent="0.2">
      <c r="A10" s="19" t="s">
        <v>47</v>
      </c>
    </row>
    <row r="11" spans="1:1" x14ac:dyDescent="0.2">
      <c r="A11" s="19" t="s">
        <v>48</v>
      </c>
    </row>
    <row r="12" spans="1:1" x14ac:dyDescent="0.2">
      <c r="A12" s="19" t="s">
        <v>53</v>
      </c>
    </row>
    <row r="13" spans="1:1" x14ac:dyDescent="0.2">
      <c r="A13" s="19" t="s">
        <v>51</v>
      </c>
    </row>
    <row r="14" spans="1:1" x14ac:dyDescent="0.2">
      <c r="A14" s="19" t="s">
        <v>52</v>
      </c>
    </row>
    <row r="15" spans="1:1" x14ac:dyDescent="0.2">
      <c r="A15" s="19" t="s">
        <v>54</v>
      </c>
    </row>
    <row r="16" spans="1:1" x14ac:dyDescent="0.2">
      <c r="A16" s="19" t="s">
        <v>55</v>
      </c>
    </row>
    <row r="17" spans="1:1" x14ac:dyDescent="0.2">
      <c r="A17" s="19" t="s">
        <v>49</v>
      </c>
    </row>
    <row r="18" spans="1:1" x14ac:dyDescent="0.2">
      <c r="A18" s="19" t="s">
        <v>50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topLeftCell="A4" zoomScaleNormal="100" workbookViewId="0">
      <selection activeCell="C5" sqref="C5"/>
    </sheetView>
  </sheetViews>
  <sheetFormatPr baseColWidth="10" defaultColWidth="11.42578125" defaultRowHeight="12.75" x14ac:dyDescent="0.2"/>
  <cols>
    <col min="1" max="1" width="25.7109375" style="20" customWidth="1"/>
    <col min="2" max="2" width="94.28515625" style="3" customWidth="1"/>
    <col min="3" max="16384" width="11.42578125" style="3"/>
  </cols>
  <sheetData>
    <row r="2" spans="1:3" ht="57" customHeight="1" x14ac:dyDescent="0.2">
      <c r="A2" s="21" t="s">
        <v>25</v>
      </c>
      <c r="B2" s="15" t="s">
        <v>56</v>
      </c>
      <c r="C2" s="13"/>
    </row>
    <row r="3" spans="1:3" s="14" customFormat="1" ht="57" customHeight="1" x14ac:dyDescent="0.2">
      <c r="A3" s="21" t="s">
        <v>26</v>
      </c>
      <c r="B3" s="15" t="s">
        <v>57</v>
      </c>
      <c r="C3" s="13"/>
    </row>
    <row r="4" spans="1:3" ht="57" customHeight="1" x14ac:dyDescent="0.2">
      <c r="A4" s="21" t="s">
        <v>40</v>
      </c>
      <c r="B4" s="15" t="s">
        <v>58</v>
      </c>
      <c r="C4" s="13"/>
    </row>
    <row r="5" spans="1:3" ht="45" customHeight="1" x14ac:dyDescent="0.2">
      <c r="A5" s="21" t="s">
        <v>41</v>
      </c>
      <c r="B5" s="15" t="s">
        <v>129</v>
      </c>
      <c r="C5" s="13"/>
    </row>
    <row r="6" spans="1:3" ht="45" customHeight="1" x14ac:dyDescent="0.2">
      <c r="A6" s="21" t="s">
        <v>42</v>
      </c>
      <c r="B6" s="15" t="s">
        <v>59</v>
      </c>
      <c r="C6" s="13"/>
    </row>
    <row r="7" spans="1:3" ht="57" customHeight="1" x14ac:dyDescent="0.2">
      <c r="A7" s="21" t="s">
        <v>43</v>
      </c>
      <c r="B7" s="15" t="s">
        <v>60</v>
      </c>
      <c r="C7" s="13"/>
    </row>
    <row r="8" spans="1:3" ht="57" customHeight="1" x14ac:dyDescent="0.2">
      <c r="A8" s="21" t="s">
        <v>44</v>
      </c>
      <c r="B8" s="16" t="s">
        <v>61</v>
      </c>
      <c r="C8" s="13"/>
    </row>
    <row r="9" spans="1:3" ht="57" customHeight="1" x14ac:dyDescent="0.2">
      <c r="A9" s="21" t="s">
        <v>45</v>
      </c>
      <c r="B9" s="15" t="s">
        <v>62</v>
      </c>
      <c r="C9" s="13"/>
    </row>
    <row r="10" spans="1:3" ht="57" customHeight="1" x14ac:dyDescent="0.2">
      <c r="A10" s="21" t="s">
        <v>46</v>
      </c>
      <c r="B10" s="15" t="s">
        <v>63</v>
      </c>
      <c r="C10" s="13"/>
    </row>
    <row r="11" spans="1:3" ht="57" customHeight="1" x14ac:dyDescent="0.2">
      <c r="A11" s="21" t="s">
        <v>47</v>
      </c>
      <c r="B11" s="15" t="s">
        <v>64</v>
      </c>
      <c r="C11" s="13"/>
    </row>
    <row r="12" spans="1:3" ht="57" customHeight="1" x14ac:dyDescent="0.2">
      <c r="A12" s="21" t="s">
        <v>48</v>
      </c>
      <c r="B12" s="15" t="s">
        <v>27</v>
      </c>
      <c r="C12" s="13"/>
    </row>
    <row r="13" spans="1:3" ht="57" customHeight="1" x14ac:dyDescent="0.2">
      <c r="A13" s="21" t="s">
        <v>53</v>
      </c>
      <c r="B13" s="15" t="s">
        <v>71</v>
      </c>
      <c r="C13" s="13"/>
    </row>
    <row r="14" spans="1:3" ht="72.75" customHeight="1" x14ac:dyDescent="0.2">
      <c r="A14" s="21" t="s">
        <v>51</v>
      </c>
      <c r="B14" s="15" t="s">
        <v>66</v>
      </c>
      <c r="C14" s="13"/>
    </row>
    <row r="15" spans="1:3" ht="57" customHeight="1" x14ac:dyDescent="0.2">
      <c r="A15" s="21" t="s">
        <v>52</v>
      </c>
      <c r="B15" s="15" t="s">
        <v>67</v>
      </c>
      <c r="C15" s="13"/>
    </row>
    <row r="16" spans="1:3" ht="57" customHeight="1" x14ac:dyDescent="0.2">
      <c r="A16" s="21" t="s">
        <v>54</v>
      </c>
      <c r="B16" s="15" t="s">
        <v>68</v>
      </c>
      <c r="C16" s="13"/>
    </row>
    <row r="17" spans="1:3" ht="57" customHeight="1" x14ac:dyDescent="0.2">
      <c r="A17" s="21" t="s">
        <v>55</v>
      </c>
      <c r="B17" s="15" t="s">
        <v>65</v>
      </c>
      <c r="C17" s="13"/>
    </row>
    <row r="18" spans="1:3" ht="57" customHeight="1" x14ac:dyDescent="0.2">
      <c r="A18" s="21" t="s">
        <v>49</v>
      </c>
      <c r="B18" s="15" t="s">
        <v>69</v>
      </c>
      <c r="C18" s="13"/>
    </row>
    <row r="19" spans="1:3" ht="57" customHeight="1" x14ac:dyDescent="0.2">
      <c r="A19" s="21" t="s">
        <v>50</v>
      </c>
      <c r="B19" s="15" t="s">
        <v>23</v>
      </c>
      <c r="C19" s="13"/>
    </row>
    <row r="20" spans="1:3" x14ac:dyDescent="0.2">
      <c r="B20"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Contexto Externo</vt:lpstr>
      <vt:lpstr>Contexto Interno</vt:lpstr>
      <vt:lpstr>Contexto Proceso</vt:lpstr>
      <vt:lpstr>Partes interesadas</vt:lpstr>
      <vt:lpstr>BASE</vt:lpstr>
      <vt:lpstr>OBJETIVOS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Mauricio Pardo Caicedo</dc:creator>
  <cp:lastModifiedBy>Cesar Leonardo Guevara Rodriguez</cp:lastModifiedBy>
  <cp:lastPrinted>2017-07-24T18:56:37Z</cp:lastPrinted>
  <dcterms:created xsi:type="dcterms:W3CDTF">2017-01-24T22:01:05Z</dcterms:created>
  <dcterms:modified xsi:type="dcterms:W3CDTF">2022-12-06T14:26:23Z</dcterms:modified>
</cp:coreProperties>
</file>