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USUARIOS\lfaguilart\Downloads\"/>
    </mc:Choice>
  </mc:AlternateContent>
  <xr:revisionPtr revIDLastSave="0" documentId="13_ncr:1_{C3EE155B-73C7-4287-8B93-D00B8BD14FB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9" i="7" l="1"/>
  <c r="B7" i="3"/>
  <c r="B9" i="3"/>
  <c r="B8" i="1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30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4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6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2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8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2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5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20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5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9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8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<sst xmlns="http://schemas.openxmlformats.org/spreadsheetml/2006/main" count="332" uniqueCount="188">
  <si>
    <t>MINISTERIO DE AMBIENTE Y DESARROLLO SOSTENIBLE</t>
  </si>
  <si>
    <t xml:space="preserve"> CONTEXTO ESTRATÉGICO</t>
  </si>
  <si>
    <t>Proceso: Gestión Integrada del Portafolio de Planes Programas y Proyectos</t>
  </si>
  <si>
    <r>
      <t>Versión</t>
    </r>
    <r>
      <rPr>
        <sz val="8"/>
        <color indexed="8"/>
        <rFont val="Arial Narrow"/>
        <family val="2"/>
      </rPr>
      <t xml:space="preserve"> 4</t>
    </r>
  </si>
  <si>
    <r>
      <rPr>
        <b/>
        <sz val="8"/>
        <color rgb="FF000000"/>
        <rFont val="Arial Narrow"/>
      </rPr>
      <t>Vigencia:</t>
    </r>
    <r>
      <rPr>
        <sz val="8"/>
        <color rgb="FF000000"/>
        <rFont val="Arial Narrow"/>
      </rPr>
      <t xml:space="preserve"> 01/08/2023</t>
    </r>
  </si>
  <si>
    <r>
      <t xml:space="preserve">Código : </t>
    </r>
    <r>
      <rPr>
        <sz val="8"/>
        <color theme="1"/>
        <rFont val="Arial Narrow"/>
        <family val="2"/>
      </rPr>
      <t>CE-E-GIP-01</t>
    </r>
  </si>
  <si>
    <t>ANALISIS DE CONTEXTO ESTRATEGICO (externo)</t>
  </si>
  <si>
    <t>PROCESO:</t>
  </si>
  <si>
    <t>1. Gestión Integrada del Portafolio de Planes, Programas y Proyectos</t>
  </si>
  <si>
    <t>OBJETIVO</t>
  </si>
  <si>
    <t>FECHA:</t>
  </si>
  <si>
    <t>Cuestiones Externas: NO están bajo el control del Ministerio.</t>
  </si>
  <si>
    <t>FACTORES</t>
  </si>
  <si>
    <t>SITUACIÓN</t>
  </si>
  <si>
    <t>Amenaza</t>
  </si>
  <si>
    <t>Oportunidad</t>
  </si>
  <si>
    <t>Económicos</t>
  </si>
  <si>
    <t>Disponibilidad de los recursos por parte de la nación para las iniciativas del sector con las diferentes fuentes de financiación.</t>
  </si>
  <si>
    <t>x</t>
  </si>
  <si>
    <t>Disponibilidad de los recursos de cooperación o ayuda al cumplimiento de metas ambientales</t>
  </si>
  <si>
    <t>Medioambientales</t>
  </si>
  <si>
    <t>Catástrofes naturales (terremotos, incendios, inundaciones)</t>
  </si>
  <si>
    <t>Reasignación de recursos a situaciones ambientales de prioridad.</t>
  </si>
  <si>
    <t>Fortalecimiento de los proyectos relacionados a las políticas e instrumentos del sector.</t>
  </si>
  <si>
    <t>Políticas de gobierno o Plan Nacional de Desarrollo priorizando temas relacionados al cambio climático</t>
  </si>
  <si>
    <t>Políticos</t>
  </si>
  <si>
    <t>Cambio en las prioridades de las políticas de gobierno que afecten al sector ambiental por cambios de Administración.</t>
  </si>
  <si>
    <t>Participación del sector ambiental en la formulación de política pública por parte del gobierno nacional</t>
  </si>
  <si>
    <t>Actualización o cambios de políticas públicas.</t>
  </si>
  <si>
    <t>Sociales</t>
  </si>
  <si>
    <t>Alteraciones del orden público que requieren apoyo técnico o financiero del sector (Ej.: paro cívico).</t>
  </si>
  <si>
    <t>Políticas de gobierno o Plan Nacional de Desarrollo priorizando temas relacionados a la participación ciudadana y enfoque diferencial</t>
  </si>
  <si>
    <t>Participación de las partes interesada en la planeación estratégica institucional y sectorial</t>
  </si>
  <si>
    <t>Situaciones de emergencia social (afectación a la salud pública)</t>
  </si>
  <si>
    <t>Dádivas o sobornos en procesos.</t>
  </si>
  <si>
    <t>Tecnológicos</t>
  </si>
  <si>
    <t>Disponibilidad y uso de los aplicativos externos obligatorios para el registro de la información técnica, presupuestal y administrativa (SIIF, PIIP, SUIFP - SGR, MGA, entre otros).</t>
  </si>
  <si>
    <t>Disponibilidad de tecnología y arquitectura tecnológica aplicable a la gestión del proceso</t>
  </si>
  <si>
    <t>Disponibilidad de información sistematizada que se requiere en la OAP para la toma de decisiones en el sector ambiental.</t>
  </si>
  <si>
    <t>Fortalecimiento del sistema de información para la gestión y seguimiento de proyectos.</t>
  </si>
  <si>
    <t>Comunicación Externa</t>
  </si>
  <si>
    <t>Las partes interesadas cuenten con mecanismos que garanticen la comunicación con la entidad.</t>
  </si>
  <si>
    <t>Comunicar la gestión del proceso a las partes interesadas</t>
  </si>
  <si>
    <t>Articulación intrainstitucional e interinstitucional.</t>
  </si>
  <si>
    <t>Información incompleta en los proyectos presentados por las entidades ejecutoras de los proyectos de inversión</t>
  </si>
  <si>
    <t>Acceso y disponibilidad de la información de los fondos y SGR, por las partes interesadas</t>
  </si>
  <si>
    <t>Participación de las entidades del sector en la planeación estratégica sectorial</t>
  </si>
  <si>
    <t>Desconocimiento por las partes interesadas de la normativa aplicable al SGR</t>
  </si>
  <si>
    <t>Inoportunidad en la transferencia de recursos por parte de las corporaciones que afecte la distribución de recursos del FCA</t>
  </si>
  <si>
    <t>Oportunidad en la presentación de informes de avance o finales de las entidades ejecutoras.</t>
  </si>
  <si>
    <t xml:space="preserve">Entrega oportuna y completa de la información de los proyectos por parte de las entidades que los presentan. </t>
  </si>
  <si>
    <r>
      <rPr>
        <b/>
        <sz val="8"/>
        <color rgb="FF000000"/>
        <rFont val="Arial Narrow"/>
      </rPr>
      <t xml:space="preserve">Vigencia: </t>
    </r>
    <r>
      <rPr>
        <sz val="8"/>
        <color rgb="FF000000"/>
        <rFont val="Arial Narrow"/>
      </rPr>
      <t>01/08/2023</t>
    </r>
  </si>
  <si>
    <t>ANALISIS DE CONTEXTO ESTRATEGICO (interno)</t>
  </si>
  <si>
    <t>Cuestiones Internas: Están bajo el control del Ministerio.</t>
  </si>
  <si>
    <t>VARIABLES</t>
  </si>
  <si>
    <t>Fortaleza</t>
  </si>
  <si>
    <t>Debilidad</t>
  </si>
  <si>
    <t>Financieros</t>
  </si>
  <si>
    <t>Planeación y programación para la distribución de los recursos.</t>
  </si>
  <si>
    <t>Ejecución de los recursos fuera de los tiempos programados.</t>
  </si>
  <si>
    <t>Capacidad instalada para el desarrollo de las actividades del proceso</t>
  </si>
  <si>
    <t>Personal</t>
  </si>
  <si>
    <t>Perfiles y competencia de personal.</t>
  </si>
  <si>
    <t>Continuidad del personal calificado vinculado a través de OPS.</t>
  </si>
  <si>
    <t>Conflicto de intereses.</t>
  </si>
  <si>
    <t>Disponibilidad del personal para la gestión de proyectos</t>
  </si>
  <si>
    <t>Capacitación en temas asociados al proceso.</t>
  </si>
  <si>
    <t>Rotación del personal para el desarrollo de las actividades del proceso</t>
  </si>
  <si>
    <t>Procesos</t>
  </si>
  <si>
    <t>Información que garantice la continuidad en la prestación del servicio y la memoria institucional.</t>
  </si>
  <si>
    <t xml:space="preserve">Transferencia del conocimiento y de la información de la gestión del proceso entre el personal </t>
  </si>
  <si>
    <t>Definición y divulgación de roles y responsabilidades frente a las funciones del proceso.</t>
  </si>
  <si>
    <t xml:space="preserve">Conocimiento de los documentos y de la información asociada a la gestión del proceso </t>
  </si>
  <si>
    <t>Definición de tiempos en los procedimientos del proceso relacionados a los fondos y SGR</t>
  </si>
  <si>
    <t>Lineamientos para la medición del desempeño del proceso.</t>
  </si>
  <si>
    <t>Tecnología</t>
  </si>
  <si>
    <t>Herramientas tecnológicas para contener información necesaria en la toma de decisiones.</t>
  </si>
  <si>
    <t>Software y hardware para el funcionamiento del proceso.</t>
  </si>
  <si>
    <t>Estratégicos</t>
  </si>
  <si>
    <t>Generación de lineamientos de trabajo en equipo a nivel directivo</t>
  </si>
  <si>
    <t>Articulación de lineamientos entre dependencias para la definición e implementación de acciones del proceso</t>
  </si>
  <si>
    <t xml:space="preserve">Participación de las dependencias del Ministerio en la planeación estratégica institucional </t>
  </si>
  <si>
    <t>Comunicación Interna</t>
  </si>
  <si>
    <t>Fortalecimiento de los canales de comunicación para el logro de los objetivos.</t>
  </si>
  <si>
    <t xml:space="preserve">Implementación del sistema de gestión documental en la Entidad - ARCA </t>
  </si>
  <si>
    <t>Trabajo en equipo e interacción entre los grupos y dependencias involucradas en la gestión del proceso</t>
  </si>
  <si>
    <t>ANALISIS DE CONTEXTO ESTRATEGICO (Proceso)</t>
  </si>
  <si>
    <t>Diseño del Proceso</t>
  </si>
  <si>
    <t>Claridad en la descripción del alcance y objetivo del proceso a través de su caracterización.</t>
  </si>
  <si>
    <t>Interacciones con otros Procesos</t>
  </si>
  <si>
    <t>Articulación con otros procesos en cuanto a insumos.</t>
  </si>
  <si>
    <t>Información incompleta e inoportuna por parte de las Dependencias para la realización del trámite presupuestal ante el Ministerio de Hacienda y Crédito Público</t>
  </si>
  <si>
    <t>Información incompleta e inoportuna por parte de las Dependencias para el reporte de metas y seguimiento a la ejecución del plan de acción, informes institucionales y planes estratégicos</t>
  </si>
  <si>
    <t>Competencias de los enlaces para el reporte de la información.</t>
  </si>
  <si>
    <t>Transversalidad</t>
  </si>
  <si>
    <t>Directrices para el cumplimiento de los objetivos que se plantean en la entidad.</t>
  </si>
  <si>
    <t>Cumplimiento de la normatividad, lineamientos y  procedimientos definidos por el Ministerio</t>
  </si>
  <si>
    <t>Procedimientos Asociados</t>
  </si>
  <si>
    <t>Pertinencia de los procedimientos del proceso establecidos para el cumplimiento del objetivo del proceso.</t>
  </si>
  <si>
    <t>Divulgación y socialización de la información documentada del proceso.</t>
  </si>
  <si>
    <t>Documentos del proceso actualizados.</t>
  </si>
  <si>
    <t>Responsabilidad del proceso</t>
  </si>
  <si>
    <t>Los colaboradores conocen su rol, autoridad y responsabilidad en el proceso para el desempeño de sus obligaciones y funciones.</t>
  </si>
  <si>
    <t>Actividades desarrolladas y documentadas en los procedimientos, coherentes con lo establecido en las funciones de la dependencia.</t>
  </si>
  <si>
    <t>Cumplimiento de las funciones del comité del FCA o de la Secretaría Técnica del Comité del FCA.</t>
  </si>
  <si>
    <t>Cumplimiento de la normativa vigente.</t>
  </si>
  <si>
    <t>Controles para la implementación de los procedimientos vigentes.</t>
  </si>
  <si>
    <t>Expedientes de los proyectos de inversión disponibles y organizados de acuerdo a la TRD</t>
  </si>
  <si>
    <t>Oportunidad y pertinencia de las mesas técnicas y de los informes de seguimiento con las entidades ejecutoras para la revisión de proyectos de inversión.</t>
  </si>
  <si>
    <t>Instrumentos que permitan hacer el seguimiento a los valores liquidados por las corporaciones</t>
  </si>
  <si>
    <t>Unidad de criterios y coherencia técnica en el apoyo en la gestión de proyectos de inversión.</t>
  </si>
  <si>
    <t>Comunicación entre los procesos</t>
  </si>
  <si>
    <t>Interacción con los procesos de la entidad, información oportuna y de calidad.</t>
  </si>
  <si>
    <t>MINISTERIO DE AMBIENTE Y 
DESARROLLO SOSTENIBLE</t>
  </si>
  <si>
    <t>ANALISIS DE PARTES INTERESADAS</t>
  </si>
  <si>
    <t>PARTES INTERESADAS
I: Internas  E: Externas</t>
  </si>
  <si>
    <t>REQUISITOS: Necesidades o expectativas</t>
  </si>
  <si>
    <t xml:space="preserve">Despachos del Ministro y Viceministro ( I )
Secretaría General (I) </t>
  </si>
  <si>
    <t>1. Asesoría en los lineamientos de la distribución de recursos y asignación de prioridades de la entidad.
2. Reporte oportuno y eficaz de la información de gestión del proceso cuando sea solicitada. 
3. Compromisos claros frente al plan nacional de desarrollo y lineamientos para el seguimiento.
4. Gestión adecuada para la consecución de los recursos necesarios.
5. Asignación, distribución, aprobación y ejecución de recursos de manera oportuna para la administración de fondos ambientales del FCA y el FONAM, así como, para el SGR</t>
  </si>
  <si>
    <t xml:space="preserve"> Todos los Procesos ( I )
Todos los Procesos misionales de la entidad      ( I )</t>
  </si>
  <si>
    <t>1. Asesoramiento en la formulación y el seguimiento de los proyectos de inversión y planes de acción. 
2. Oportunidad en las entregas de información de planes, programas, proyectos y distribución presupuestal.
3. Claridad en la definición de objetivos, metas institucionales y en las rutas para su cumplimiento, incluyendo compromisos internos y externos (documentos de política, OCDE, entre otros).</t>
  </si>
  <si>
    <t>Proceso de Administración del sistema
integrado de gestión ( I ).</t>
  </si>
  <si>
    <t>1. Actualización y cumplimiento de los documentos SIG del proceso.
2. Realizar oportunamente los reportes establecidos del Sistema Integrado de Gestión.
3. Apoyo en la implementación y mejoramiento continuo del Sistema Integrado de Gestión.</t>
  </si>
  <si>
    <t>Proceso Evaluación independiente. ( I )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</si>
  <si>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
4. Reporte oportuno y eficaz de la información de gestión del proceso cuando sea solicitada. </t>
  </si>
  <si>
    <t>Comités Institucionales
(Resolución 2140 de 2017)
(I )</t>
  </si>
  <si>
    <t>1. Ejercer la Secretaria Técnica de acuerdo a lo establecido en la Resolución 2140 de 2017 o la norma que la modifique o sustituya
2. Reportes oportunos de ejecución presupuestal del sector y del Ministerio, así como, de las metas asociadas al Plan Nacional de Desarrollo.</t>
  </si>
  <si>
    <t xml:space="preserve"> Proceso gestión integrada del portafolio de planes
programas y proyectos. (I)</t>
  </si>
  <si>
    <t>1. Actualización permanente del proceso.
2. Gestión de los procedimientos adelantados por la Oficina Asesora de Planeación.</t>
  </si>
  <si>
    <t xml:space="preserve">Entes de control ( E ) </t>
  </si>
  <si>
    <t>1. Reporte oportuno y eficaz de la información de gestión del Ministerio cuando sea solicitada.
2. Documentación y cumplimiento a los planes de mejoramiento suscritos.
3. Cumplimiento de las funciones asignadas al proceso de acuerdo a la normativa vigente.
4. Mejoramiento continuo de las actividades realizadas de acuerdo con las observaciones y recomendaciones dadas.</t>
  </si>
  <si>
    <t xml:space="preserve"> Gobierno Nacional ( E )
Entidades del sector (E )
Entes territoriales (E )</t>
  </si>
  <si>
    <t>1. Establecer los lineamientos claros y oportunos para el sector ambiental en planes, programas y proyectos.
2. Interacción para la asignación y distribución de los recursos.
3. Oportunidad y pertinencia del apoyo técnico ambiental y de los informes de seguimiento con las entidades ejecutoras para la revisión de proyectos de inversión.
4. Participación del Ministerio para la orientación de los recursos del SGR.</t>
  </si>
  <si>
    <t xml:space="preserve"> Ministerio de Hacienda y Crédito Público (E )</t>
  </si>
  <si>
    <t>1. Reporte oportuno y eficaz de la información de gestión del Ministerio cuando sea solicitada. 
2. Cumplimiento de los lineamientos para la distribución de recursos.
3. Gestión oportuna para el anteproyecto de presupuesto y el marco de gasto de mediano plazo - MGMP.</t>
  </si>
  <si>
    <t>Departamento Nacional de Planeación- DNP(E )</t>
  </si>
  <si>
    <t>1. Reporte claro y oportuno del avance de las metas del Plan Nacional de Desarrollo.
2. Reporte oportuno de la información en las plataformas definidas por el Gobierno Nacional.</t>
  </si>
  <si>
    <t>Presidencia de la República ( E )</t>
  </si>
  <si>
    <t>1. Cumplimiento de la normatividad aplicable al proceso.
2. Reporte oportuno de la información cuando sea solicitada.
3. Cumplimiento de las metas estratégicas de país.</t>
  </si>
  <si>
    <t>Comunidad en General 
( E )</t>
  </si>
  <si>
    <t>1. Transparencia y acceso a la información.
2. Respuesta de calidad y oportuna a requerimientos de información.</t>
  </si>
  <si>
    <t>Poblaciones diferenciales desde la perspectiva étnica (comunidades negras, afrocolombianas, raizales y palenqueras, pueblos y comunidades indígenas, pueblo Rrom o gitano (E )</t>
  </si>
  <si>
    <t>1. Transparencia y acceso a la información.
2. Respuesta de calidad y oportuna a requerimientos de información.
3. Cumplimiento de compromisos adquiridos en las mesas de concertación</t>
  </si>
  <si>
    <t>Consejo de Ministros (E )</t>
  </si>
  <si>
    <t>1. Consolidación oportuna de la información de los planes, programas y proyectos del Minambiente en el marco de las metas del Plan de Desarrollo.</t>
  </si>
  <si>
    <t>Organismos Internacionales ( E)</t>
  </si>
  <si>
    <t>1. Gestión oportuna de los recursos de inversión ante el Ministerio de Hacienda y Crédito Público y el Departamento Nacional de Planeación- DNP.
2. Seguimiento al cumplimiento de los compromisos del Ministerio ante los organismos internacionales.</t>
  </si>
  <si>
    <t>Congreso de la República.
 ( E )</t>
  </si>
  <si>
    <t>1. Consolidación de la información y entrega oportuna del informe de gestión del Ministerio de Ambiente y Desarrollo Sostenible de acuerdo a los tiempos definidos en la Ley.
2. Respuesta de calidad y oportuna a requerimientos de información.</t>
  </si>
  <si>
    <t>Consejerías  ( E)</t>
  </si>
  <si>
    <t>1. Cumplimiento de la normatividad aplicable.
2. Reporte oportuno de la información cuando sea solicitada.</t>
  </si>
  <si>
    <t>ONGs (E )</t>
  </si>
  <si>
    <t>1. Apoyo en la ejecución de la política ambiental
2. Respuesta de calidad y oportuna a requerimientos de información.</t>
  </si>
  <si>
    <t>2. Administración del Sistema Integrado de Gestión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</si>
  <si>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</si>
  <si>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</si>
  <si>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</si>
  <si>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</si>
  <si>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</si>
  <si>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</si>
  <si>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</si>
  <si>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</si>
  <si>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</si>
  <si>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</si>
  <si>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</si>
  <si>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</si>
  <si>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</si>
  <si>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</si>
  <si>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</si>
  <si>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</si>
  <si>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General de Regalias
FCA: Fondo de Compensación Ambiental
FONAM: Fondo Nacional Ambiental
PGN: Presupuesto General de la Nación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</si>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</sst>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</font>
    <font>
      <sz val="8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E4D4D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justify" vertical="center" wrapText="1"/>
      <protection locked="0"/>
    </xf>
    <xf numFmtId="0" fontId="6" fillId="6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3" fillId="0" borderId="5" xfId="0" applyFont="1" applyBorder="1" applyAlignment="1" applyProtection="1">
      <alignment horizontal="justify" vertical="center" wrapText="1"/>
      <protection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6" fillId="6" borderId="11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6" borderId="11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vertical="center" wrapText="1"/>
      <protection locked="0"/>
    </xf>
    <xf numFmtId="0" fontId="6" fillId="6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/>
      <protection hidden="1"/>
    </xf>
    <xf numFmtId="0" fontId="13" fillId="5" borderId="5" xfId="0" applyFont="1" applyFill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2F2F2"/>
      <color rgb="FFE1E1E1"/>
      <color rgb="FF154A8A"/>
      <color rgb="FF4472C4"/>
      <color rgb="FFE6EFFD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150812</xdr:colOff>
      <xdr:row>0</xdr:row>
      <xdr:rowOff>63500</xdr:rowOff>
    </xdr:from>
    <xdr:to>
      <xdr:col>4</xdr:col>
      <xdr:colOff>722312</xdr:colOff>
      <xdr:row>1</xdr:row>
      <xdr:rowOff>172142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BCA9FD-FF63-4C64-AFF2-083535E61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024562" y="63500"/>
          <a:ext cx="1571625" cy="481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103187</xdr:rowOff>
    </xdr:from>
    <xdr:to>
      <xdr:col>4</xdr:col>
      <xdr:colOff>693596</xdr:colOff>
      <xdr:row>1</xdr:row>
      <xdr:rowOff>158749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588ED3-8CC2-4BED-8909-A86A79A77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207125" y="103187"/>
          <a:ext cx="1400034" cy="428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23813</xdr:colOff>
      <xdr:row>0</xdr:row>
      <xdr:rowOff>103187</xdr:rowOff>
    </xdr:from>
    <xdr:to>
      <xdr:col>4</xdr:col>
      <xdr:colOff>707884</xdr:colOff>
      <xdr:row>1</xdr:row>
      <xdr:rowOff>158749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C78FA1-0336-4AEC-A808-008F577D4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246813" y="103187"/>
          <a:ext cx="1398446" cy="428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138546</xdr:colOff>
      <xdr:row>0</xdr:row>
      <xdr:rowOff>69272</xdr:rowOff>
    </xdr:from>
    <xdr:to>
      <xdr:col>6</xdr:col>
      <xdr:colOff>852446</xdr:colOff>
      <xdr:row>1</xdr:row>
      <xdr:rowOff>173182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E5D6A9-7320-4829-8203-7EB188AC2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537614" y="69272"/>
          <a:ext cx="1553832" cy="4762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56"/>
  <sheetViews>
    <sheetView showGridLines="0" tabSelected="1" zoomScale="120" zoomScaleNormal="120" workbookViewId="0">
      <selection activeCell="C3" sqref="C3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43" t="s">
        <v>0</v>
      </c>
      <c r="B1" s="43"/>
      <c r="C1" s="34" t="s">
        <v>1</v>
      </c>
      <c r="D1" s="41"/>
      <c r="E1" s="41"/>
    </row>
    <row r="2" spans="1:7" s="4" customFormat="1" ht="18.75" customHeight="1" x14ac:dyDescent="0.25">
      <c r="A2" s="43"/>
      <c r="B2" s="43"/>
      <c r="C2" s="35" t="s">
        <v>2</v>
      </c>
      <c r="D2" s="41"/>
      <c r="E2" s="41"/>
    </row>
    <row r="3" spans="1:7" s="5" customFormat="1" ht="19.5" customHeight="1" x14ac:dyDescent="0.25">
      <c r="A3" s="42" t="s">
        <v>3</v>
      </c>
      <c r="B3" s="42"/>
      <c r="C3" s="40" t="s">
        <v>4</v>
      </c>
      <c r="D3" s="42" t="s">
        <v>5</v>
      </c>
      <c r="E3" s="42"/>
    </row>
    <row r="4" spans="1:7" s="5" customFormat="1" ht="7.5" customHeight="1" x14ac:dyDescent="0.25">
      <c r="A4" s="6"/>
      <c r="B4" s="6"/>
      <c r="C4" s="6"/>
      <c r="D4" s="6"/>
      <c r="E4" s="6"/>
      <c r="F4" s="6"/>
      <c r="G4" s="6"/>
    </row>
    <row r="5" spans="1:7" s="7" customFormat="1" ht="18" customHeight="1" x14ac:dyDescent="0.2">
      <c r="A5" s="46" t="s">
        <v>6</v>
      </c>
      <c r="B5" s="47"/>
      <c r="C5" s="47"/>
      <c r="D5" s="47"/>
      <c r="E5" s="48"/>
    </row>
    <row r="6" spans="1:7" s="7" customFormat="1" ht="17.25" customHeight="1" x14ac:dyDescent="0.2">
      <c r="A6" s="49"/>
      <c r="B6" s="50"/>
      <c r="C6" s="50"/>
      <c r="D6" s="50"/>
      <c r="E6" s="51"/>
    </row>
    <row r="7" spans="1:7" s="7" customFormat="1" ht="12.75" x14ac:dyDescent="0.2">
      <c r="A7" s="8" t="s">
        <v>7</v>
      </c>
      <c r="B7" s="60" t="s">
        <v>8</v>
      </c>
      <c r="C7" s="60"/>
      <c r="D7" s="60"/>
      <c r="E7" s="60"/>
    </row>
    <row r="8" spans="1:7" s="7" customFormat="1" ht="111" customHeight="1" x14ac:dyDescent="0.2">
      <c r="A8" s="9" t="s">
        <v>9</v>
      </c>
      <c r="B8" s="64" t="str">
        <f ca="1">INDIRECT("OBJETIVOS!B"&amp;MATCH(B7,OBJETIVOS!A:A,0))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General de Regalias
FCA: Fondo de Compensación Ambiental
FONAM: Fondo Nacional Ambiental
PGN: Presupuesto General de la Nación</v>
      </c>
      <c r="C8" s="65"/>
      <c r="D8" s="65"/>
      <c r="E8" s="66"/>
    </row>
    <row r="9" spans="1:7" s="26" customFormat="1" ht="12.75" x14ac:dyDescent="0.2">
      <c r="A9" s="27" t="s">
        <v>10</v>
      </c>
      <c r="B9" s="61">
        <v>45139</v>
      </c>
      <c r="C9" s="62"/>
      <c r="D9" s="62"/>
      <c r="E9" s="63"/>
    </row>
    <row r="10" spans="1:7" s="7" customFormat="1" ht="12.75" x14ac:dyDescent="0.2">
      <c r="A10" s="52" t="s">
        <v>11</v>
      </c>
      <c r="B10" s="53"/>
      <c r="C10" s="53"/>
      <c r="D10" s="53"/>
      <c r="E10" s="54"/>
    </row>
    <row r="11" spans="1:7" s="7" customFormat="1" ht="12.75" x14ac:dyDescent="0.2">
      <c r="A11" s="55"/>
      <c r="B11" s="56"/>
      <c r="C11" s="56"/>
      <c r="D11" s="56"/>
      <c r="E11" s="57"/>
    </row>
    <row r="12" spans="1:7" s="7" customFormat="1" ht="12.75" customHeight="1" x14ac:dyDescent="0.2">
      <c r="A12" s="33" t="s">
        <v>12</v>
      </c>
      <c r="B12" s="58" t="s">
        <v>13</v>
      </c>
      <c r="C12" s="59"/>
      <c r="D12" s="33" t="s">
        <v>14</v>
      </c>
      <c r="E12" s="33" t="s">
        <v>15</v>
      </c>
    </row>
    <row r="13" spans="1:7" s="26" customFormat="1" ht="25.5" x14ac:dyDescent="0.2">
      <c r="A13" s="44" t="s">
        <v>16</v>
      </c>
      <c r="B13" s="36">
        <v>1</v>
      </c>
      <c r="C13" s="37" t="s">
        <v>17</v>
      </c>
      <c r="D13" s="36" t="s">
        <v>18</v>
      </c>
      <c r="E13" s="36"/>
    </row>
    <row r="14" spans="1:7" s="26" customFormat="1" ht="25.5" x14ac:dyDescent="0.2">
      <c r="A14" s="44"/>
      <c r="B14" s="36">
        <v>2</v>
      </c>
      <c r="C14" s="37" t="s">
        <v>19</v>
      </c>
      <c r="D14" s="36"/>
      <c r="E14" s="36" t="s">
        <v>18</v>
      </c>
    </row>
    <row r="15" spans="1:7" s="26" customFormat="1" ht="12.75" x14ac:dyDescent="0.2">
      <c r="A15" s="44"/>
      <c r="B15" s="36">
        <v>3</v>
      </c>
      <c r="C15" s="37"/>
      <c r="D15" s="36"/>
      <c r="E15" s="36"/>
    </row>
    <row r="16" spans="1:7" s="26" customFormat="1" ht="12.75" x14ac:dyDescent="0.2">
      <c r="A16" s="44"/>
      <c r="B16" s="36">
        <v>4</v>
      </c>
      <c r="C16" s="37"/>
      <c r="D16" s="36"/>
      <c r="E16" s="36"/>
    </row>
    <row r="17" spans="1:5" s="26" customFormat="1" ht="12.75" x14ac:dyDescent="0.2">
      <c r="A17" s="45" t="s">
        <v>20</v>
      </c>
      <c r="B17" s="30">
        <v>5</v>
      </c>
      <c r="C17" s="25" t="s">
        <v>21</v>
      </c>
      <c r="D17" s="24" t="s">
        <v>18</v>
      </c>
      <c r="E17" s="24"/>
    </row>
    <row r="18" spans="1:5" s="26" customFormat="1" ht="12.75" x14ac:dyDescent="0.2">
      <c r="A18" s="45"/>
      <c r="B18" s="30">
        <v>6</v>
      </c>
      <c r="C18" s="25" t="s">
        <v>22</v>
      </c>
      <c r="D18" s="24" t="s">
        <v>18</v>
      </c>
      <c r="E18" s="24"/>
    </row>
    <row r="19" spans="1:5" s="26" customFormat="1" ht="12.75" x14ac:dyDescent="0.2">
      <c r="A19" s="45"/>
      <c r="B19" s="30">
        <v>7</v>
      </c>
      <c r="C19" s="25" t="s">
        <v>23</v>
      </c>
      <c r="D19" s="24"/>
      <c r="E19" s="24" t="s">
        <v>18</v>
      </c>
    </row>
    <row r="20" spans="1:5" s="26" customFormat="1" ht="25.5" x14ac:dyDescent="0.2">
      <c r="A20" s="45"/>
      <c r="B20" s="30">
        <v>8</v>
      </c>
      <c r="C20" s="25" t="s">
        <v>24</v>
      </c>
      <c r="D20" s="24"/>
      <c r="E20" s="24" t="s">
        <v>18</v>
      </c>
    </row>
    <row r="21" spans="1:5" s="26" customFormat="1" ht="25.5" x14ac:dyDescent="0.2">
      <c r="A21" s="44" t="s">
        <v>25</v>
      </c>
      <c r="B21" s="36">
        <v>9</v>
      </c>
      <c r="C21" s="37" t="s">
        <v>26</v>
      </c>
      <c r="D21" s="36" t="s">
        <v>18</v>
      </c>
      <c r="E21" s="36"/>
    </row>
    <row r="22" spans="1:5" s="26" customFormat="1" ht="25.5" x14ac:dyDescent="0.2">
      <c r="A22" s="44"/>
      <c r="B22" s="36">
        <v>10</v>
      </c>
      <c r="C22" s="37" t="s">
        <v>27</v>
      </c>
      <c r="D22" s="36" t="s">
        <v>18</v>
      </c>
      <c r="E22" s="36" t="s">
        <v>18</v>
      </c>
    </row>
    <row r="23" spans="1:5" s="26" customFormat="1" ht="12.75" x14ac:dyDescent="0.2">
      <c r="A23" s="44"/>
      <c r="B23" s="36">
        <v>11</v>
      </c>
      <c r="C23" s="37" t="s">
        <v>28</v>
      </c>
      <c r="D23" s="36" t="s">
        <v>18</v>
      </c>
      <c r="E23" s="36" t="s">
        <v>18</v>
      </c>
    </row>
    <row r="24" spans="1:5" s="26" customFormat="1" ht="12.75" x14ac:dyDescent="0.2">
      <c r="A24" s="44"/>
      <c r="B24" s="36">
        <v>12</v>
      </c>
      <c r="C24" s="37"/>
      <c r="D24" s="36"/>
      <c r="E24" s="36"/>
    </row>
    <row r="25" spans="1:5" s="26" customFormat="1" ht="25.5" x14ac:dyDescent="0.2">
      <c r="A25" s="45" t="s">
        <v>29</v>
      </c>
      <c r="B25" s="30">
        <v>13</v>
      </c>
      <c r="C25" s="25" t="s">
        <v>30</v>
      </c>
      <c r="D25" s="24" t="s">
        <v>18</v>
      </c>
      <c r="E25" s="24"/>
    </row>
    <row r="26" spans="1:5" s="26" customFormat="1" ht="25.5" x14ac:dyDescent="0.2">
      <c r="A26" s="45"/>
      <c r="B26" s="30">
        <v>14</v>
      </c>
      <c r="C26" s="25" t="s">
        <v>31</v>
      </c>
      <c r="D26" s="24"/>
      <c r="E26" s="24" t="s">
        <v>18</v>
      </c>
    </row>
    <row r="27" spans="1:5" s="26" customFormat="1" ht="12.75" x14ac:dyDescent="0.2">
      <c r="A27" s="45"/>
      <c r="B27" s="30">
        <v>15</v>
      </c>
      <c r="C27" s="25" t="s">
        <v>32</v>
      </c>
      <c r="D27" s="24"/>
      <c r="E27" s="24" t="s">
        <v>18</v>
      </c>
    </row>
    <row r="28" spans="1:5" s="26" customFormat="1" ht="12.75" x14ac:dyDescent="0.2">
      <c r="A28" s="45"/>
      <c r="B28" s="30">
        <v>16</v>
      </c>
      <c r="C28" s="25" t="s">
        <v>33</v>
      </c>
      <c r="D28" s="24" t="s">
        <v>18</v>
      </c>
      <c r="E28" s="24"/>
    </row>
    <row r="29" spans="1:5" s="26" customFormat="1" ht="12.75" x14ac:dyDescent="0.2">
      <c r="A29" s="45"/>
      <c r="B29" s="30">
        <v>17</v>
      </c>
      <c r="C29" s="25" t="s">
        <v>34</v>
      </c>
      <c r="D29" s="24" t="s">
        <v>18</v>
      </c>
      <c r="E29" s="24"/>
    </row>
    <row r="30" spans="1:5" s="26" customFormat="1" ht="39.75" customHeight="1" x14ac:dyDescent="0.2">
      <c r="A30" s="44" t="s">
        <v>35</v>
      </c>
      <c r="B30" s="36">
        <v>18</v>
      </c>
      <c r="C30" s="37" t="s">
        <v>36</v>
      </c>
      <c r="D30" s="36" t="s">
        <v>18</v>
      </c>
      <c r="E30" s="36" t="s">
        <v>18</v>
      </c>
    </row>
    <row r="31" spans="1:5" s="26" customFormat="1" ht="29.25" customHeight="1" x14ac:dyDescent="0.2">
      <c r="A31" s="44"/>
      <c r="B31" s="36">
        <v>19</v>
      </c>
      <c r="C31" s="37" t="s">
        <v>37</v>
      </c>
      <c r="D31" s="36" t="s">
        <v>18</v>
      </c>
      <c r="E31" s="36" t="s">
        <v>18</v>
      </c>
    </row>
    <row r="32" spans="1:5" s="26" customFormat="1" ht="25.5" x14ac:dyDescent="0.2">
      <c r="A32" s="44"/>
      <c r="B32" s="36">
        <v>20</v>
      </c>
      <c r="C32" s="37" t="s">
        <v>38</v>
      </c>
      <c r="D32" s="36"/>
      <c r="E32" s="36" t="s">
        <v>18</v>
      </c>
    </row>
    <row r="33" spans="1:5" s="26" customFormat="1" ht="21" customHeight="1" x14ac:dyDescent="0.2">
      <c r="A33" s="44"/>
      <c r="B33" s="36">
        <v>21</v>
      </c>
      <c r="C33" s="37" t="s">
        <v>39</v>
      </c>
      <c r="D33" s="36"/>
      <c r="E33" s="36" t="s">
        <v>18</v>
      </c>
    </row>
    <row r="34" spans="1:5" s="26" customFormat="1" ht="25.5" x14ac:dyDescent="0.2">
      <c r="A34" s="45" t="s">
        <v>40</v>
      </c>
      <c r="B34" s="30">
        <v>22</v>
      </c>
      <c r="C34" s="25" t="s">
        <v>41</v>
      </c>
      <c r="D34" s="24"/>
      <c r="E34" s="24" t="s">
        <v>18</v>
      </c>
    </row>
    <row r="35" spans="1:5" s="26" customFormat="1" ht="12.75" x14ac:dyDescent="0.2">
      <c r="A35" s="45"/>
      <c r="B35" s="30">
        <v>23</v>
      </c>
      <c r="C35" s="25" t="s">
        <v>42</v>
      </c>
      <c r="D35" s="24"/>
      <c r="E35" s="24" t="s">
        <v>18</v>
      </c>
    </row>
    <row r="36" spans="1:5" s="26" customFormat="1" ht="17.25" customHeight="1" x14ac:dyDescent="0.2">
      <c r="A36" s="45"/>
      <c r="B36" s="30">
        <v>24</v>
      </c>
      <c r="C36" s="25" t="s">
        <v>43</v>
      </c>
      <c r="D36" s="24" t="s">
        <v>18</v>
      </c>
      <c r="E36" s="24" t="s">
        <v>18</v>
      </c>
    </row>
    <row r="37" spans="1:5" s="26" customFormat="1" ht="27" customHeight="1" x14ac:dyDescent="0.2">
      <c r="A37" s="45"/>
      <c r="B37" s="30">
        <v>25</v>
      </c>
      <c r="C37" s="25" t="s">
        <v>44</v>
      </c>
      <c r="D37" s="24" t="s">
        <v>18</v>
      </c>
      <c r="E37" s="24"/>
    </row>
    <row r="38" spans="1:5" s="26" customFormat="1" ht="29.25" customHeight="1" x14ac:dyDescent="0.2">
      <c r="A38" s="45"/>
      <c r="B38" s="30">
        <v>26</v>
      </c>
      <c r="C38" s="25" t="s">
        <v>45</v>
      </c>
      <c r="D38" s="24" t="s">
        <v>18</v>
      </c>
      <c r="E38" s="24" t="s">
        <v>18</v>
      </c>
    </row>
    <row r="39" spans="1:5" s="26" customFormat="1" ht="19.5" customHeight="1" x14ac:dyDescent="0.2">
      <c r="A39" s="45"/>
      <c r="B39" s="30">
        <v>27</v>
      </c>
      <c r="C39" s="25" t="s">
        <v>46</v>
      </c>
      <c r="D39" s="24"/>
      <c r="E39" s="24" t="s">
        <v>18</v>
      </c>
    </row>
    <row r="40" spans="1:5" s="26" customFormat="1" ht="27" customHeight="1" x14ac:dyDescent="0.2">
      <c r="A40" s="45"/>
      <c r="B40" s="30">
        <v>28</v>
      </c>
      <c r="C40" s="25" t="s">
        <v>47</v>
      </c>
      <c r="D40" s="24" t="s">
        <v>18</v>
      </c>
      <c r="E40" s="24"/>
    </row>
    <row r="41" spans="1:5" s="26" customFormat="1" ht="27" customHeight="1" x14ac:dyDescent="0.2">
      <c r="A41" s="45"/>
      <c r="B41" s="30">
        <v>29</v>
      </c>
      <c r="C41" s="25" t="s">
        <v>48</v>
      </c>
      <c r="D41" s="24" t="s">
        <v>18</v>
      </c>
      <c r="E41" s="24"/>
    </row>
    <row r="42" spans="1:5" s="26" customFormat="1" ht="27" customHeight="1" x14ac:dyDescent="0.2">
      <c r="A42" s="45"/>
      <c r="B42" s="30">
        <v>30</v>
      </c>
      <c r="C42" s="37" t="s">
        <v>49</v>
      </c>
      <c r="D42" s="24" t="s">
        <v>18</v>
      </c>
      <c r="E42" s="24"/>
    </row>
    <row r="43" spans="1:5" s="26" customFormat="1" ht="25.5" x14ac:dyDescent="0.2">
      <c r="A43" s="45"/>
      <c r="B43" s="30">
        <v>31</v>
      </c>
      <c r="C43" s="25" t="s">
        <v>50</v>
      </c>
      <c r="D43" s="24" t="s">
        <v>18</v>
      </c>
      <c r="E43" s="24" t="s">
        <v>18</v>
      </c>
    </row>
    <row r="44" spans="1:5" s="7" customFormat="1" ht="12.75" x14ac:dyDescent="0.2"/>
    <row r="45" spans="1:5" s="7" customFormat="1" ht="12.75" x14ac:dyDescent="0.2"/>
    <row r="46" spans="1:5" s="7" customFormat="1" ht="12.75" x14ac:dyDescent="0.2"/>
    <row r="47" spans="1:5" s="7" customFormat="1" ht="12.75" x14ac:dyDescent="0.2"/>
    <row r="48" spans="1:5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  <row r="54" s="7" customFormat="1" ht="12.75" x14ac:dyDescent="0.2"/>
    <row r="55" s="7" customFormat="1" ht="12.75" x14ac:dyDescent="0.2"/>
    <row r="56" s="7" customFormat="1" ht="12.75" x14ac:dyDescent="0.2"/>
  </sheetData>
  <mergeCells count="16">
    <mergeCell ref="A34:A43"/>
    <mergeCell ref="A5:E6"/>
    <mergeCell ref="A13:A16"/>
    <mergeCell ref="A17:A20"/>
    <mergeCell ref="A21:A24"/>
    <mergeCell ref="A25:A29"/>
    <mergeCell ref="A10:E11"/>
    <mergeCell ref="B12:C12"/>
    <mergeCell ref="B7:E7"/>
    <mergeCell ref="B9:E9"/>
    <mergeCell ref="B8:E8"/>
    <mergeCell ref="D1:E2"/>
    <mergeCell ref="D3:E3"/>
    <mergeCell ref="A1:B2"/>
    <mergeCell ref="A3:B3"/>
    <mergeCell ref="A30:A33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40"/>
  <sheetViews>
    <sheetView showGridLines="0" zoomScale="130" zoomScaleNormal="130" workbookViewId="0">
      <selection activeCell="C3" sqref="C3"/>
    </sheetView>
  </sheetViews>
  <sheetFormatPr baseColWidth="10" defaultColWidth="11.42578125" defaultRowHeight="15.75" x14ac:dyDescent="0.2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43" t="s">
        <v>0</v>
      </c>
      <c r="B1" s="43"/>
      <c r="C1" s="34" t="s">
        <v>1</v>
      </c>
      <c r="D1" s="41"/>
      <c r="E1" s="41"/>
    </row>
    <row r="2" spans="1:5" s="4" customFormat="1" ht="18.75" customHeight="1" x14ac:dyDescent="0.25">
      <c r="A2" s="43"/>
      <c r="B2" s="43"/>
      <c r="C2" s="35" t="s">
        <v>2</v>
      </c>
      <c r="D2" s="41"/>
      <c r="E2" s="41"/>
    </row>
    <row r="3" spans="1:5" s="5" customFormat="1" ht="19.5" customHeight="1" x14ac:dyDescent="0.25">
      <c r="A3" s="42" t="s">
        <v>3</v>
      </c>
      <c r="B3" s="42"/>
      <c r="C3" s="40" t="s">
        <v>51</v>
      </c>
      <c r="D3" s="42" t="s">
        <v>5</v>
      </c>
      <c r="E3" s="42"/>
    </row>
    <row r="4" spans="1:5" s="5" customFormat="1" ht="7.5" customHeight="1" x14ac:dyDescent="0.25">
      <c r="A4" s="18"/>
      <c r="B4" s="19"/>
      <c r="C4" s="20"/>
      <c r="D4" s="19"/>
      <c r="E4" s="21"/>
    </row>
    <row r="5" spans="1:5" s="7" customFormat="1" ht="18" customHeight="1" x14ac:dyDescent="0.2">
      <c r="A5" s="46" t="s">
        <v>52</v>
      </c>
      <c r="B5" s="47"/>
      <c r="C5" s="47"/>
      <c r="D5" s="47"/>
      <c r="E5" s="48"/>
    </row>
    <row r="6" spans="1:5" s="7" customFormat="1" ht="17.25" customHeight="1" x14ac:dyDescent="0.2">
      <c r="A6" s="49"/>
      <c r="B6" s="50"/>
      <c r="C6" s="50"/>
      <c r="D6" s="50"/>
      <c r="E6" s="51"/>
    </row>
    <row r="7" spans="1:5" s="7" customFormat="1" ht="24.75" customHeight="1" x14ac:dyDescent="0.2">
      <c r="A7" s="8" t="s">
        <v>7</v>
      </c>
      <c r="B7" s="69" t="str">
        <f>'Contexto Externo'!B7:E7</f>
        <v>1. Gestión Integrada del Portafolio de Planes, Programas y Proyectos</v>
      </c>
      <c r="C7" s="70"/>
      <c r="D7" s="70"/>
      <c r="E7" s="71"/>
    </row>
    <row r="8" spans="1:5" s="7" customFormat="1" ht="106.5" customHeight="1" x14ac:dyDescent="0.2">
      <c r="A8" s="9" t="s">
        <v>9</v>
      </c>
      <c r="B8" s="75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General de Regalias
FCA: Fondo de Compensación Ambiental
FONAM: Fondo Nacional Ambiental
PGN: Presupuesto General de la Nación</v>
      </c>
      <c r="C8" s="76"/>
      <c r="D8" s="76"/>
      <c r="E8" s="77"/>
    </row>
    <row r="9" spans="1:5" s="7" customFormat="1" ht="12.75" x14ac:dyDescent="0.2">
      <c r="A9" s="8" t="s">
        <v>10</v>
      </c>
      <c r="B9" s="72">
        <f>'Contexto Externo'!B9:E9</f>
        <v>45139</v>
      </c>
      <c r="C9" s="73"/>
      <c r="D9" s="73"/>
      <c r="E9" s="74"/>
    </row>
    <row r="10" spans="1:5" s="7" customFormat="1" ht="10.5" customHeight="1" x14ac:dyDescent="0.2">
      <c r="A10" s="52" t="s">
        <v>53</v>
      </c>
      <c r="B10" s="53"/>
      <c r="C10" s="53"/>
      <c r="D10" s="53"/>
      <c r="E10" s="54"/>
    </row>
    <row r="11" spans="1:5" s="7" customFormat="1" ht="9.75" customHeight="1" x14ac:dyDescent="0.2">
      <c r="A11" s="55"/>
      <c r="B11" s="56"/>
      <c r="C11" s="56"/>
      <c r="D11" s="56"/>
      <c r="E11" s="57"/>
    </row>
    <row r="12" spans="1:5" s="7" customFormat="1" ht="12.75" customHeight="1" x14ac:dyDescent="0.2">
      <c r="A12" s="33" t="s">
        <v>54</v>
      </c>
      <c r="B12" s="58" t="s">
        <v>13</v>
      </c>
      <c r="C12" s="59"/>
      <c r="D12" s="33" t="s">
        <v>55</v>
      </c>
      <c r="E12" s="33" t="s">
        <v>56</v>
      </c>
    </row>
    <row r="13" spans="1:5" s="26" customFormat="1" ht="12.75" x14ac:dyDescent="0.2">
      <c r="A13" s="67" t="s">
        <v>57</v>
      </c>
      <c r="B13" s="36">
        <v>32</v>
      </c>
      <c r="C13" s="37" t="s">
        <v>58</v>
      </c>
      <c r="D13" s="36" t="s">
        <v>18</v>
      </c>
      <c r="E13" s="36" t="s">
        <v>18</v>
      </c>
    </row>
    <row r="14" spans="1:5" s="26" customFormat="1" ht="12.75" x14ac:dyDescent="0.2">
      <c r="A14" s="68"/>
      <c r="B14" s="36">
        <v>33</v>
      </c>
      <c r="C14" s="37" t="s">
        <v>59</v>
      </c>
      <c r="D14" s="36"/>
      <c r="E14" s="36" t="s">
        <v>18</v>
      </c>
    </row>
    <row r="15" spans="1:5" s="26" customFormat="1" ht="12.75" x14ac:dyDescent="0.2">
      <c r="A15" s="68"/>
      <c r="B15" s="36">
        <v>34</v>
      </c>
      <c r="C15" s="37" t="s">
        <v>60</v>
      </c>
      <c r="D15" s="36"/>
      <c r="E15" s="36" t="s">
        <v>18</v>
      </c>
    </row>
    <row r="16" spans="1:5" s="26" customFormat="1" ht="12.75" x14ac:dyDescent="0.2">
      <c r="A16" s="45" t="s">
        <v>61</v>
      </c>
      <c r="B16" s="30">
        <v>35</v>
      </c>
      <c r="C16" s="25" t="s">
        <v>62</v>
      </c>
      <c r="D16" s="24" t="s">
        <v>18</v>
      </c>
      <c r="E16" s="24"/>
    </row>
    <row r="17" spans="1:5" s="26" customFormat="1" ht="12.75" x14ac:dyDescent="0.2">
      <c r="A17" s="45"/>
      <c r="B17" s="30">
        <v>36</v>
      </c>
      <c r="C17" s="25" t="s">
        <v>63</v>
      </c>
      <c r="D17" s="24" t="s">
        <v>18</v>
      </c>
      <c r="E17" s="24" t="s">
        <v>18</v>
      </c>
    </row>
    <row r="18" spans="1:5" s="26" customFormat="1" ht="12.75" x14ac:dyDescent="0.2">
      <c r="A18" s="45"/>
      <c r="B18" s="30">
        <v>37</v>
      </c>
      <c r="C18" s="25" t="s">
        <v>64</v>
      </c>
      <c r="D18" s="24"/>
      <c r="E18" s="24" t="s">
        <v>18</v>
      </c>
    </row>
    <row r="19" spans="1:5" s="26" customFormat="1" ht="12.75" x14ac:dyDescent="0.2">
      <c r="A19" s="45"/>
      <c r="B19" s="30">
        <v>38</v>
      </c>
      <c r="C19" s="25" t="s">
        <v>65</v>
      </c>
      <c r="D19" s="24"/>
      <c r="E19" s="24" t="s">
        <v>18</v>
      </c>
    </row>
    <row r="20" spans="1:5" s="26" customFormat="1" ht="12.75" x14ac:dyDescent="0.2">
      <c r="A20" s="45"/>
      <c r="B20" s="30">
        <v>39</v>
      </c>
      <c r="C20" s="25" t="s">
        <v>66</v>
      </c>
      <c r="D20" s="24"/>
      <c r="E20" s="24" t="s">
        <v>18</v>
      </c>
    </row>
    <row r="21" spans="1:5" s="26" customFormat="1" ht="12.75" x14ac:dyDescent="0.2">
      <c r="A21" s="45"/>
      <c r="B21" s="30">
        <v>40</v>
      </c>
      <c r="C21" s="25" t="s">
        <v>67</v>
      </c>
      <c r="D21" s="24"/>
      <c r="E21" s="24" t="s">
        <v>18</v>
      </c>
    </row>
    <row r="22" spans="1:5" s="26" customFormat="1" ht="25.5" customHeight="1" x14ac:dyDescent="0.2">
      <c r="A22" s="44" t="s">
        <v>68</v>
      </c>
      <c r="B22" s="36">
        <v>41</v>
      </c>
      <c r="C22" s="37" t="s">
        <v>69</v>
      </c>
      <c r="D22" s="36" t="s">
        <v>18</v>
      </c>
      <c r="E22" s="36" t="s">
        <v>18</v>
      </c>
    </row>
    <row r="23" spans="1:5" s="26" customFormat="1" ht="25.5" customHeight="1" x14ac:dyDescent="0.2">
      <c r="A23" s="44"/>
      <c r="B23" s="36">
        <v>42</v>
      </c>
      <c r="C23" s="37" t="s">
        <v>70</v>
      </c>
      <c r="D23" s="36"/>
      <c r="E23" s="36" t="s">
        <v>18</v>
      </c>
    </row>
    <row r="24" spans="1:5" s="26" customFormat="1" ht="15.75" customHeight="1" x14ac:dyDescent="0.2">
      <c r="A24" s="44"/>
      <c r="B24" s="36">
        <v>43</v>
      </c>
      <c r="C24" s="37" t="s">
        <v>71</v>
      </c>
      <c r="D24" s="36"/>
      <c r="E24" s="36" t="s">
        <v>18</v>
      </c>
    </row>
    <row r="25" spans="1:5" s="26" customFormat="1" ht="15.75" customHeight="1" x14ac:dyDescent="0.2">
      <c r="A25" s="44"/>
      <c r="B25" s="36">
        <v>44</v>
      </c>
      <c r="C25" s="37" t="s">
        <v>72</v>
      </c>
      <c r="D25" s="36"/>
      <c r="E25" s="36" t="s">
        <v>18</v>
      </c>
    </row>
    <row r="26" spans="1:5" s="26" customFormat="1" ht="15.75" customHeight="1" x14ac:dyDescent="0.2">
      <c r="A26" s="44"/>
      <c r="B26" s="36">
        <v>45</v>
      </c>
      <c r="C26" s="37" t="s">
        <v>73</v>
      </c>
      <c r="D26" s="36"/>
      <c r="E26" s="36" t="s">
        <v>18</v>
      </c>
    </row>
    <row r="27" spans="1:5" s="26" customFormat="1" ht="18.75" customHeight="1" x14ac:dyDescent="0.2">
      <c r="A27" s="44"/>
      <c r="B27" s="36">
        <v>46</v>
      </c>
      <c r="C27" s="37" t="s">
        <v>74</v>
      </c>
      <c r="D27" s="36" t="s">
        <v>18</v>
      </c>
      <c r="E27" s="36" t="s">
        <v>18</v>
      </c>
    </row>
    <row r="28" spans="1:5" s="26" customFormat="1" ht="22.5" customHeight="1" x14ac:dyDescent="0.2">
      <c r="A28" s="45" t="s">
        <v>75</v>
      </c>
      <c r="B28" s="30">
        <v>47</v>
      </c>
      <c r="C28" s="25" t="s">
        <v>76</v>
      </c>
      <c r="D28" s="25"/>
      <c r="E28" s="24" t="s">
        <v>18</v>
      </c>
    </row>
    <row r="29" spans="1:5" s="26" customFormat="1" ht="17.25" customHeight="1" x14ac:dyDescent="0.2">
      <c r="A29" s="45"/>
      <c r="B29" s="30">
        <v>48</v>
      </c>
      <c r="C29" s="25" t="s">
        <v>77</v>
      </c>
      <c r="D29" s="25"/>
      <c r="E29" s="24" t="s">
        <v>18</v>
      </c>
    </row>
    <row r="30" spans="1:5" s="26" customFormat="1" ht="15" customHeight="1" x14ac:dyDescent="0.2">
      <c r="A30" s="45"/>
      <c r="B30" s="30">
        <v>49</v>
      </c>
      <c r="C30" s="39" t="s">
        <v>37</v>
      </c>
      <c r="D30" s="24"/>
      <c r="E30" s="24" t="s">
        <v>18</v>
      </c>
    </row>
    <row r="31" spans="1:5" s="26" customFormat="1" ht="15" customHeight="1" x14ac:dyDescent="0.2">
      <c r="A31" s="45"/>
      <c r="B31" s="30">
        <v>50</v>
      </c>
      <c r="C31" s="25"/>
      <c r="D31" s="24"/>
      <c r="E31" s="24"/>
    </row>
    <row r="32" spans="1:5" s="26" customFormat="1" ht="21" customHeight="1" x14ac:dyDescent="0.2">
      <c r="A32" s="44" t="s">
        <v>78</v>
      </c>
      <c r="B32" s="36">
        <v>51</v>
      </c>
      <c r="C32" s="37" t="s">
        <v>79</v>
      </c>
      <c r="D32" s="36" t="s">
        <v>18</v>
      </c>
      <c r="E32" s="36" t="s">
        <v>18</v>
      </c>
    </row>
    <row r="33" spans="1:5" s="26" customFormat="1" ht="34.5" customHeight="1" x14ac:dyDescent="0.2">
      <c r="A33" s="44"/>
      <c r="B33" s="36">
        <v>52</v>
      </c>
      <c r="C33" s="37" t="s">
        <v>80</v>
      </c>
      <c r="D33" s="36" t="s">
        <v>18</v>
      </c>
      <c r="E33" s="36" t="s">
        <v>18</v>
      </c>
    </row>
    <row r="34" spans="1:5" s="26" customFormat="1" ht="29.25" customHeight="1" x14ac:dyDescent="0.2">
      <c r="A34" s="44"/>
      <c r="B34" s="36">
        <v>53</v>
      </c>
      <c r="C34" s="37" t="s">
        <v>81</v>
      </c>
      <c r="D34" s="36" t="s">
        <v>18</v>
      </c>
      <c r="E34" s="36" t="s">
        <v>18</v>
      </c>
    </row>
    <row r="35" spans="1:5" s="26" customFormat="1" ht="17.25" customHeight="1" x14ac:dyDescent="0.2">
      <c r="A35" s="45" t="s">
        <v>82</v>
      </c>
      <c r="B35" s="30">
        <v>54</v>
      </c>
      <c r="C35" s="25" t="s">
        <v>83</v>
      </c>
      <c r="D35" s="24"/>
      <c r="E35" s="24" t="s">
        <v>18</v>
      </c>
    </row>
    <row r="36" spans="1:5" s="26" customFormat="1" ht="22.5" customHeight="1" x14ac:dyDescent="0.2">
      <c r="A36" s="45"/>
      <c r="B36" s="30">
        <v>55</v>
      </c>
      <c r="C36" s="25" t="s">
        <v>84</v>
      </c>
      <c r="D36" s="24"/>
      <c r="E36" s="24" t="s">
        <v>18</v>
      </c>
    </row>
    <row r="37" spans="1:5" s="26" customFormat="1" ht="24.75" customHeight="1" x14ac:dyDescent="0.2">
      <c r="A37" s="45"/>
      <c r="B37" s="30">
        <v>56</v>
      </c>
      <c r="C37" s="37" t="s">
        <v>85</v>
      </c>
      <c r="D37" s="36"/>
      <c r="E37" s="36" t="s">
        <v>18</v>
      </c>
    </row>
    <row r="38" spans="1:5" s="7" customFormat="1" ht="12.75" x14ac:dyDescent="0.2"/>
    <row r="39" spans="1:5" s="7" customFormat="1" ht="12.75" x14ac:dyDescent="0.2"/>
    <row r="40" spans="1:5" s="7" customFormat="1" ht="12.75" x14ac:dyDescent="0.2"/>
  </sheetData>
  <mergeCells count="16">
    <mergeCell ref="A1:B2"/>
    <mergeCell ref="D1:E2"/>
    <mergeCell ref="A3:B3"/>
    <mergeCell ref="D3:E3"/>
    <mergeCell ref="A10:E11"/>
    <mergeCell ref="A5:E6"/>
    <mergeCell ref="B7:E7"/>
    <mergeCell ref="B9:E9"/>
    <mergeCell ref="B8:E8"/>
    <mergeCell ref="A35:A37"/>
    <mergeCell ref="B12:C12"/>
    <mergeCell ref="A16:A21"/>
    <mergeCell ref="A22:A27"/>
    <mergeCell ref="A28:A31"/>
    <mergeCell ref="A32:A34"/>
    <mergeCell ref="A13:A15"/>
  </mergeCells>
  <conditionalFormatting sqref="C14:E14 C13">
    <cfRule type="duplicateValues" dxfId="0" priority="1"/>
  </conditionalFormatting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53"/>
  <sheetViews>
    <sheetView showGridLines="0" zoomScale="120" zoomScaleNormal="120" workbookViewId="0">
      <selection activeCell="C3" sqref="C3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43" t="s">
        <v>0</v>
      </c>
      <c r="B1" s="43"/>
      <c r="C1" s="34" t="s">
        <v>1</v>
      </c>
      <c r="D1" s="41"/>
      <c r="E1" s="41"/>
    </row>
    <row r="2" spans="1:5" s="4" customFormat="1" ht="18.75" customHeight="1" x14ac:dyDescent="0.25">
      <c r="A2" s="43"/>
      <c r="B2" s="43"/>
      <c r="C2" s="35" t="s">
        <v>2</v>
      </c>
      <c r="D2" s="41"/>
      <c r="E2" s="41"/>
    </row>
    <row r="3" spans="1:5" s="5" customFormat="1" ht="19.5" customHeight="1" x14ac:dyDescent="0.25">
      <c r="A3" s="42" t="s">
        <v>3</v>
      </c>
      <c r="B3" s="42"/>
      <c r="C3" s="40" t="s">
        <v>51</v>
      </c>
      <c r="D3" s="42" t="s">
        <v>5</v>
      </c>
      <c r="E3" s="42"/>
    </row>
    <row r="4" spans="1:5" s="5" customFormat="1" ht="7.5" customHeight="1" x14ac:dyDescent="0.25">
      <c r="A4" s="18"/>
      <c r="B4" s="19"/>
      <c r="C4" s="20"/>
      <c r="D4" s="19"/>
      <c r="E4" s="21"/>
    </row>
    <row r="5" spans="1:5" s="7" customFormat="1" ht="18" customHeight="1" x14ac:dyDescent="0.2">
      <c r="A5" s="46" t="s">
        <v>86</v>
      </c>
      <c r="B5" s="47"/>
      <c r="C5" s="47"/>
      <c r="D5" s="47"/>
      <c r="E5" s="48"/>
    </row>
    <row r="6" spans="1:5" s="7" customFormat="1" ht="17.25" customHeight="1" x14ac:dyDescent="0.2">
      <c r="A6" s="49"/>
      <c r="B6" s="50"/>
      <c r="C6" s="50"/>
      <c r="D6" s="50"/>
      <c r="E6" s="51"/>
    </row>
    <row r="7" spans="1:5" s="7" customFormat="1" ht="12.75" x14ac:dyDescent="0.2">
      <c r="A7" s="8" t="s">
        <v>7</v>
      </c>
      <c r="B7" s="81" t="str">
        <f>'Contexto Externo'!B7:E7</f>
        <v>1. Gestión Integrada del Portafolio de Planes, Programas y Proyectos</v>
      </c>
      <c r="C7" s="81"/>
      <c r="D7" s="81"/>
      <c r="E7" s="81"/>
    </row>
    <row r="8" spans="1:5" s="7" customFormat="1" ht="109.5" customHeight="1" x14ac:dyDescent="0.2">
      <c r="A8" s="9" t="s">
        <v>9</v>
      </c>
      <c r="B8" s="75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General de Regalias
FCA: Fondo de Compensación Ambiental
FONAM: Fondo Nacional Ambiental
PGN: Presupuesto General de la Nación</v>
      </c>
      <c r="C8" s="76"/>
      <c r="D8" s="76"/>
      <c r="E8" s="77"/>
    </row>
    <row r="9" spans="1:5" s="7" customFormat="1" ht="12.75" x14ac:dyDescent="0.2">
      <c r="A9" s="8" t="s">
        <v>10</v>
      </c>
      <c r="B9" s="82">
        <f>'Contexto Externo'!B9:E9</f>
        <v>45139</v>
      </c>
      <c r="C9" s="82"/>
      <c r="D9" s="82"/>
      <c r="E9" s="82"/>
    </row>
    <row r="10" spans="1:5" s="7" customFormat="1" ht="15.75" customHeight="1" x14ac:dyDescent="0.2">
      <c r="A10" s="52" t="s">
        <v>53</v>
      </c>
      <c r="B10" s="53"/>
      <c r="C10" s="53"/>
      <c r="D10" s="53"/>
      <c r="E10" s="54"/>
    </row>
    <row r="11" spans="1:5" s="7" customFormat="1" ht="15.75" customHeight="1" x14ac:dyDescent="0.2">
      <c r="A11" s="55"/>
      <c r="B11" s="56"/>
      <c r="C11" s="56"/>
      <c r="D11" s="56"/>
      <c r="E11" s="57"/>
    </row>
    <row r="12" spans="1:5" s="7" customFormat="1" ht="12.75" customHeight="1" x14ac:dyDescent="0.2">
      <c r="A12" s="33" t="s">
        <v>54</v>
      </c>
      <c r="B12" s="58" t="s">
        <v>13</v>
      </c>
      <c r="C12" s="59"/>
      <c r="D12" s="33" t="s">
        <v>55</v>
      </c>
      <c r="E12" s="33" t="s">
        <v>56</v>
      </c>
    </row>
    <row r="13" spans="1:5" s="26" customFormat="1" ht="12.75" x14ac:dyDescent="0.2">
      <c r="A13" s="78" t="s">
        <v>87</v>
      </c>
      <c r="B13" s="36">
        <v>57</v>
      </c>
      <c r="C13" s="37" t="s">
        <v>88</v>
      </c>
      <c r="D13" s="36" t="s">
        <v>18</v>
      </c>
      <c r="E13" s="36"/>
    </row>
    <row r="14" spans="1:5" s="26" customFormat="1" ht="12.75" x14ac:dyDescent="0.2">
      <c r="A14" s="79"/>
      <c r="B14" s="36">
        <v>58</v>
      </c>
      <c r="C14" s="37"/>
      <c r="D14" s="36"/>
      <c r="E14" s="36"/>
    </row>
    <row r="15" spans="1:5" s="26" customFormat="1" ht="12.75" x14ac:dyDescent="0.2">
      <c r="A15" s="80"/>
      <c r="B15" s="36">
        <v>59</v>
      </c>
      <c r="C15" s="37"/>
      <c r="D15" s="36"/>
      <c r="E15" s="36"/>
    </row>
    <row r="16" spans="1:5" s="26" customFormat="1" ht="12.75" x14ac:dyDescent="0.2">
      <c r="A16" s="45" t="s">
        <v>89</v>
      </c>
      <c r="B16" s="30">
        <v>60</v>
      </c>
      <c r="C16" s="31" t="s">
        <v>90</v>
      </c>
      <c r="D16" s="24" t="s">
        <v>18</v>
      </c>
      <c r="E16" s="24"/>
    </row>
    <row r="17" spans="1:5" s="26" customFormat="1" ht="25.5" x14ac:dyDescent="0.2">
      <c r="A17" s="45"/>
      <c r="B17" s="30">
        <v>61</v>
      </c>
      <c r="C17" s="31" t="s">
        <v>91</v>
      </c>
      <c r="D17" s="24"/>
      <c r="E17" s="24" t="s">
        <v>18</v>
      </c>
    </row>
    <row r="18" spans="1:5" s="26" customFormat="1" ht="25.5" x14ac:dyDescent="0.2">
      <c r="A18" s="45"/>
      <c r="B18" s="30">
        <v>62</v>
      </c>
      <c r="C18" s="25" t="s">
        <v>92</v>
      </c>
      <c r="D18" s="24"/>
      <c r="E18" s="24" t="s">
        <v>18</v>
      </c>
    </row>
    <row r="19" spans="1:5" s="26" customFormat="1" ht="16.5" x14ac:dyDescent="0.2">
      <c r="A19" s="45"/>
      <c r="B19" s="30">
        <v>63</v>
      </c>
      <c r="C19" s="25" t="s">
        <v>93</v>
      </c>
      <c r="D19" s="32"/>
      <c r="E19" s="32" t="s">
        <v>18</v>
      </c>
    </row>
    <row r="20" spans="1:5" s="26" customFormat="1" ht="20.25" customHeight="1" x14ac:dyDescent="0.2">
      <c r="A20" s="44" t="s">
        <v>94</v>
      </c>
      <c r="B20" s="36">
        <v>64</v>
      </c>
      <c r="C20" s="37" t="s">
        <v>95</v>
      </c>
      <c r="D20" s="36" t="s">
        <v>18</v>
      </c>
      <c r="E20" s="36" t="s">
        <v>18</v>
      </c>
    </row>
    <row r="21" spans="1:5" s="26" customFormat="1" ht="27.75" customHeight="1" x14ac:dyDescent="0.2">
      <c r="A21" s="44"/>
      <c r="B21" s="36">
        <v>65</v>
      </c>
      <c r="C21" s="37" t="s">
        <v>96</v>
      </c>
      <c r="D21" s="36" t="s">
        <v>18</v>
      </c>
      <c r="E21" s="36" t="s">
        <v>18</v>
      </c>
    </row>
    <row r="22" spans="1:5" s="26" customFormat="1" ht="16.5" customHeight="1" x14ac:dyDescent="0.2">
      <c r="A22" s="44"/>
      <c r="B22" s="36">
        <v>66</v>
      </c>
      <c r="C22" s="37"/>
      <c r="D22" s="36"/>
      <c r="E22" s="36"/>
    </row>
    <row r="23" spans="1:5" s="26" customFormat="1" ht="26.25" customHeight="1" x14ac:dyDescent="0.2">
      <c r="A23" s="44"/>
      <c r="B23" s="36">
        <v>67</v>
      </c>
      <c r="C23" s="37"/>
      <c r="D23" s="36"/>
      <c r="E23" s="36"/>
    </row>
    <row r="24" spans="1:5" s="26" customFormat="1" ht="12.75" x14ac:dyDescent="0.2">
      <c r="A24" s="44"/>
      <c r="B24" s="36">
        <v>68</v>
      </c>
      <c r="C24" s="37"/>
      <c r="D24" s="36"/>
      <c r="E24" s="36"/>
    </row>
    <row r="25" spans="1:5" s="26" customFormat="1" ht="28.5" customHeight="1" x14ac:dyDescent="0.2">
      <c r="A25" s="45" t="s">
        <v>97</v>
      </c>
      <c r="B25" s="30">
        <v>69</v>
      </c>
      <c r="C25" s="25" t="s">
        <v>98</v>
      </c>
      <c r="D25" s="24" t="s">
        <v>18</v>
      </c>
      <c r="E25" s="24"/>
    </row>
    <row r="26" spans="1:5" s="26" customFormat="1" ht="28.5" customHeight="1" x14ac:dyDescent="0.2">
      <c r="A26" s="45"/>
      <c r="B26" s="30">
        <v>70</v>
      </c>
      <c r="C26" s="39" t="s">
        <v>73</v>
      </c>
      <c r="D26" s="30"/>
      <c r="E26" s="30" t="s">
        <v>18</v>
      </c>
    </row>
    <row r="27" spans="1:5" s="26" customFormat="1" ht="24.75" customHeight="1" x14ac:dyDescent="0.2">
      <c r="A27" s="45"/>
      <c r="B27" s="30">
        <v>71</v>
      </c>
      <c r="C27" s="25" t="s">
        <v>99</v>
      </c>
      <c r="D27" s="24" t="s">
        <v>18</v>
      </c>
      <c r="E27" s="24"/>
    </row>
    <row r="28" spans="1:5" s="26" customFormat="1" ht="17.25" customHeight="1" x14ac:dyDescent="0.2">
      <c r="A28" s="45"/>
      <c r="B28" s="30">
        <v>72</v>
      </c>
      <c r="C28" s="25" t="s">
        <v>100</v>
      </c>
      <c r="D28" s="24" t="s">
        <v>18</v>
      </c>
      <c r="E28" s="24" t="s">
        <v>18</v>
      </c>
    </row>
    <row r="29" spans="1:5" s="26" customFormat="1" ht="28.5" customHeight="1" x14ac:dyDescent="0.2">
      <c r="A29" s="44" t="s">
        <v>101</v>
      </c>
      <c r="B29" s="36">
        <v>73</v>
      </c>
      <c r="C29" s="38" t="s">
        <v>102</v>
      </c>
      <c r="D29" s="36" t="s">
        <v>18</v>
      </c>
      <c r="E29" s="36"/>
    </row>
    <row r="30" spans="1:5" s="26" customFormat="1" ht="30" customHeight="1" x14ac:dyDescent="0.2">
      <c r="A30" s="44"/>
      <c r="B30" s="36">
        <v>74</v>
      </c>
      <c r="C30" s="37" t="s">
        <v>103</v>
      </c>
      <c r="D30" s="36" t="s">
        <v>18</v>
      </c>
      <c r="E30" s="36"/>
    </row>
    <row r="31" spans="1:5" s="26" customFormat="1" ht="27.75" customHeight="1" x14ac:dyDescent="0.2">
      <c r="A31" s="44"/>
      <c r="B31" s="36">
        <v>75</v>
      </c>
      <c r="C31" s="37" t="s">
        <v>104</v>
      </c>
      <c r="D31" s="36" t="s">
        <v>18</v>
      </c>
      <c r="E31" s="36"/>
    </row>
    <row r="32" spans="1:5" s="26" customFormat="1" ht="23.25" customHeight="1" x14ac:dyDescent="0.2">
      <c r="A32" s="44"/>
      <c r="B32" s="36">
        <v>76</v>
      </c>
      <c r="C32" s="37" t="s">
        <v>105</v>
      </c>
      <c r="D32" s="36" t="s">
        <v>18</v>
      </c>
      <c r="E32" s="36"/>
    </row>
    <row r="33" spans="1:5" s="26" customFormat="1" ht="24" customHeight="1" x14ac:dyDescent="0.2">
      <c r="A33" s="44"/>
      <c r="B33" s="36">
        <v>77</v>
      </c>
      <c r="C33" s="37" t="s">
        <v>106</v>
      </c>
      <c r="D33" s="36" t="s">
        <v>18</v>
      </c>
      <c r="E33" s="36"/>
    </row>
    <row r="34" spans="1:5" s="26" customFormat="1" ht="27.75" customHeight="1" x14ac:dyDescent="0.2">
      <c r="A34" s="44"/>
      <c r="B34" s="36">
        <v>78</v>
      </c>
      <c r="C34" s="37" t="s">
        <v>107</v>
      </c>
      <c r="D34" s="36" t="s">
        <v>18</v>
      </c>
      <c r="E34" s="36" t="s">
        <v>18</v>
      </c>
    </row>
    <row r="35" spans="1:5" s="26" customFormat="1" ht="27.75" customHeight="1" x14ac:dyDescent="0.2">
      <c r="A35" s="44"/>
      <c r="B35" s="36">
        <v>79</v>
      </c>
      <c r="C35" s="37" t="s">
        <v>108</v>
      </c>
      <c r="D35" s="36" t="s">
        <v>18</v>
      </c>
      <c r="E35" s="36" t="s">
        <v>18</v>
      </c>
    </row>
    <row r="36" spans="1:5" s="26" customFormat="1" ht="27.75" customHeight="1" x14ac:dyDescent="0.2">
      <c r="A36" s="44"/>
      <c r="B36" s="36">
        <v>80</v>
      </c>
      <c r="C36" s="37" t="s">
        <v>109</v>
      </c>
      <c r="D36" s="36"/>
      <c r="E36" s="36" t="s">
        <v>18</v>
      </c>
    </row>
    <row r="37" spans="1:5" s="26" customFormat="1" ht="27.75" customHeight="1" x14ac:dyDescent="0.2">
      <c r="A37" s="44"/>
      <c r="B37" s="36">
        <v>81</v>
      </c>
      <c r="C37" s="37" t="s">
        <v>110</v>
      </c>
      <c r="D37" s="36" t="s">
        <v>18</v>
      </c>
      <c r="E37" s="36" t="s">
        <v>18</v>
      </c>
    </row>
    <row r="38" spans="1:5" s="26" customFormat="1" ht="17.25" customHeight="1" x14ac:dyDescent="0.2">
      <c r="A38" s="45" t="s">
        <v>111</v>
      </c>
      <c r="B38" s="30">
        <v>82</v>
      </c>
      <c r="C38" s="25" t="s">
        <v>112</v>
      </c>
      <c r="D38" s="24"/>
      <c r="E38" s="24" t="s">
        <v>18</v>
      </c>
    </row>
    <row r="39" spans="1:5" s="26" customFormat="1" ht="15.75" customHeight="1" x14ac:dyDescent="0.2">
      <c r="A39" s="45"/>
      <c r="B39" s="30">
        <v>83</v>
      </c>
      <c r="C39" s="25"/>
      <c r="D39" s="24"/>
      <c r="E39" s="24"/>
    </row>
    <row r="40" spans="1:5" s="26" customFormat="1" ht="15" customHeight="1" x14ac:dyDescent="0.2">
      <c r="A40" s="45"/>
      <c r="B40" s="30">
        <v>84</v>
      </c>
      <c r="C40" s="25"/>
      <c r="D40" s="24"/>
      <c r="E40" s="24"/>
    </row>
    <row r="41" spans="1:5" s="7" customFormat="1" ht="12.75" x14ac:dyDescent="0.2"/>
    <row r="42" spans="1:5" s="7" customFormat="1" ht="12.75" x14ac:dyDescent="0.2"/>
    <row r="43" spans="1:5" s="7" customFormat="1" ht="12.75" x14ac:dyDescent="0.2"/>
    <row r="44" spans="1:5" s="7" customFormat="1" ht="12.75" x14ac:dyDescent="0.2"/>
    <row r="45" spans="1:5" s="7" customFormat="1" ht="12.75" x14ac:dyDescent="0.2"/>
    <row r="46" spans="1:5" s="7" customFormat="1" ht="12.75" x14ac:dyDescent="0.2"/>
    <row r="47" spans="1:5" s="7" customFormat="1" ht="12.75" x14ac:dyDescent="0.2"/>
    <row r="48" spans="1:5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</sheetData>
  <mergeCells count="16">
    <mergeCell ref="A1:B2"/>
    <mergeCell ref="D1:E2"/>
    <mergeCell ref="A3:B3"/>
    <mergeCell ref="D3:E3"/>
    <mergeCell ref="A38:A40"/>
    <mergeCell ref="B12:C12"/>
    <mergeCell ref="A13:A15"/>
    <mergeCell ref="A16:A19"/>
    <mergeCell ref="A20:A24"/>
    <mergeCell ref="A25:A28"/>
    <mergeCell ref="A29:A37"/>
    <mergeCell ref="A10:E11"/>
    <mergeCell ref="A5:E6"/>
    <mergeCell ref="B7:E7"/>
    <mergeCell ref="B8:E8"/>
    <mergeCell ref="B9:E9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9"/>
  <sheetViews>
    <sheetView showGridLines="0" topLeftCell="A13" zoomScale="130" zoomScaleNormal="130" workbookViewId="0">
      <selection activeCell="J3" sqref="J3"/>
    </sheetView>
  </sheetViews>
  <sheetFormatPr baseColWidth="10" defaultColWidth="11.42578125" defaultRowHeight="15" x14ac:dyDescent="0.25"/>
  <cols>
    <col min="1" max="1" width="15.140625" style="2" customWidth="1"/>
    <col min="2" max="2" width="19.5703125" style="2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43" t="s">
        <v>113</v>
      </c>
      <c r="B1" s="43"/>
      <c r="C1" s="89" t="s">
        <v>1</v>
      </c>
      <c r="D1" s="89"/>
      <c r="E1" s="89"/>
      <c r="F1" s="41"/>
      <c r="G1" s="41"/>
    </row>
    <row r="2" spans="1:7" s="4" customFormat="1" ht="18.75" customHeight="1" x14ac:dyDescent="0.25">
      <c r="A2" s="43"/>
      <c r="B2" s="43"/>
      <c r="C2" s="90" t="s">
        <v>2</v>
      </c>
      <c r="D2" s="91"/>
      <c r="E2" s="92"/>
      <c r="F2" s="41"/>
      <c r="G2" s="41"/>
    </row>
    <row r="3" spans="1:7" s="5" customFormat="1" ht="19.5" customHeight="1" x14ac:dyDescent="0.25">
      <c r="A3" s="42" t="s">
        <v>3</v>
      </c>
      <c r="B3" s="42"/>
      <c r="C3" s="93" t="s">
        <v>51</v>
      </c>
      <c r="D3" s="94"/>
      <c r="E3" s="94"/>
      <c r="F3" s="42" t="s">
        <v>5</v>
      </c>
      <c r="G3" s="42"/>
    </row>
    <row r="4" spans="1:7" s="5" customFormat="1" ht="7.5" customHeight="1" x14ac:dyDescent="0.25">
      <c r="A4" s="18"/>
      <c r="B4" s="23"/>
      <c r="C4" s="20"/>
      <c r="D4" s="19"/>
      <c r="E4" s="21"/>
    </row>
    <row r="5" spans="1:7" s="7" customFormat="1" ht="15" customHeight="1" x14ac:dyDescent="0.2">
      <c r="A5" s="88" t="s">
        <v>114</v>
      </c>
      <c r="B5" s="88"/>
      <c r="C5" s="88"/>
      <c r="D5" s="88"/>
      <c r="E5" s="88"/>
      <c r="F5" s="88"/>
      <c r="G5" s="88"/>
    </row>
    <row r="6" spans="1:7" s="7" customFormat="1" ht="15" customHeight="1" x14ac:dyDescent="0.2">
      <c r="A6" s="88"/>
      <c r="B6" s="88"/>
      <c r="C6" s="88"/>
      <c r="D6" s="88"/>
      <c r="E6" s="88"/>
      <c r="F6" s="88"/>
      <c r="G6" s="88"/>
    </row>
    <row r="7" spans="1:7" s="7" customFormat="1" ht="12.75" x14ac:dyDescent="0.2">
      <c r="A7" s="8" t="s">
        <v>7</v>
      </c>
      <c r="B7" s="81" t="str">
        <f>'Contexto Externo'!B7:E7</f>
        <v>1. Gestión Integrada del Portafolio de Planes, Programas y Proyectos</v>
      </c>
      <c r="C7" s="81"/>
      <c r="D7" s="81"/>
      <c r="E7" s="81"/>
      <c r="F7" s="81"/>
      <c r="G7" s="81"/>
    </row>
    <row r="8" spans="1:7" s="7" customFormat="1" ht="104.25" customHeight="1" x14ac:dyDescent="0.2">
      <c r="A8" s="9" t="s">
        <v>9</v>
      </c>
      <c r="B8" s="86" t="str">
        <f ca="1">'Contexto Externo'!B8:E8</f>
        <v>Planear, coordinar, evaluar y mejorar los objetivos estratégicos del Ministerio de Ambiente y Desarrollo Sostenible y del sector administrativo sobre la planeación de las actividades acorde con el direccionamiento estratégico del gobierno nacional, elaborando y haciendo seguimiento a los planes estratégicos y de acción, así como a la programación presupuestal  y apoyando la gestión de los proyectos de inversión (SGR, FCA, FONAM, y PGN) y la administración de fondos ambientales como el FCA y el FONAM.
SGR: Sistema General de Regalias
FCA: Fondo de Compensación Ambiental
FONAM: Fondo Nacional Ambiental
PGN: Presupuesto General de la Nación</v>
      </c>
      <c r="C8" s="86"/>
      <c r="D8" s="86"/>
      <c r="E8" s="86"/>
      <c r="F8" s="86"/>
      <c r="G8" s="86"/>
    </row>
    <row r="9" spans="1:7" s="7" customFormat="1" ht="12.75" x14ac:dyDescent="0.2">
      <c r="A9" s="8" t="s">
        <v>10</v>
      </c>
      <c r="B9" s="82">
        <f>'Contexto Externo'!B9:E9</f>
        <v>45139</v>
      </c>
      <c r="C9" s="82"/>
      <c r="D9" s="82"/>
      <c r="E9" s="82"/>
      <c r="F9" s="82"/>
      <c r="G9" s="82"/>
    </row>
    <row r="10" spans="1:7" s="7" customFormat="1" ht="15.75" customHeight="1" x14ac:dyDescent="0.2">
      <c r="A10" s="87" t="s">
        <v>115</v>
      </c>
      <c r="B10" s="47"/>
      <c r="C10" s="46" t="s">
        <v>116</v>
      </c>
      <c r="D10" s="47"/>
      <c r="E10" s="47"/>
      <c r="F10" s="47"/>
      <c r="G10" s="48"/>
    </row>
    <row r="11" spans="1:7" s="7" customFormat="1" ht="16.5" customHeight="1" x14ac:dyDescent="0.2">
      <c r="A11" s="49"/>
      <c r="B11" s="50"/>
      <c r="C11" s="49"/>
      <c r="D11" s="50"/>
      <c r="E11" s="50"/>
      <c r="F11" s="50"/>
      <c r="G11" s="51"/>
    </row>
    <row r="12" spans="1:7" s="26" customFormat="1" ht="81.75" customHeight="1" x14ac:dyDescent="0.2">
      <c r="A12" s="28">
        <v>1</v>
      </c>
      <c r="B12" s="24" t="s">
        <v>117</v>
      </c>
      <c r="C12" s="83" t="s">
        <v>118</v>
      </c>
      <c r="D12" s="84"/>
      <c r="E12" s="84"/>
      <c r="F12" s="84"/>
      <c r="G12" s="85"/>
    </row>
    <row r="13" spans="1:7" s="29" customFormat="1" ht="66.75" customHeight="1" x14ac:dyDescent="0.25">
      <c r="A13" s="28">
        <v>2</v>
      </c>
      <c r="B13" s="24" t="s">
        <v>119</v>
      </c>
      <c r="C13" s="83" t="s">
        <v>120</v>
      </c>
      <c r="D13" s="84"/>
      <c r="E13" s="84"/>
      <c r="F13" s="84"/>
      <c r="G13" s="85"/>
    </row>
    <row r="14" spans="1:7" s="26" customFormat="1" ht="57.75" customHeight="1" x14ac:dyDescent="0.2">
      <c r="A14" s="28">
        <v>3</v>
      </c>
      <c r="B14" s="24" t="s">
        <v>121</v>
      </c>
      <c r="C14" s="83" t="s">
        <v>122</v>
      </c>
      <c r="D14" s="84"/>
      <c r="E14" s="84"/>
      <c r="F14" s="84"/>
      <c r="G14" s="85"/>
    </row>
    <row r="15" spans="1:7" s="26" customFormat="1" ht="66" customHeight="1" x14ac:dyDescent="0.2">
      <c r="A15" s="28">
        <v>4</v>
      </c>
      <c r="B15" s="24" t="s">
        <v>123</v>
      </c>
      <c r="C15" s="83" t="s">
        <v>124</v>
      </c>
      <c r="D15" s="84"/>
      <c r="E15" s="84"/>
      <c r="F15" s="84"/>
      <c r="G15" s="85"/>
    </row>
    <row r="16" spans="1:7" s="26" customFormat="1" ht="51.75" customHeight="1" x14ac:dyDescent="0.2">
      <c r="A16" s="28">
        <v>5</v>
      </c>
      <c r="B16" s="24" t="s">
        <v>125</v>
      </c>
      <c r="C16" s="83" t="s">
        <v>126</v>
      </c>
      <c r="D16" s="84"/>
      <c r="E16" s="84"/>
      <c r="F16" s="84"/>
      <c r="G16" s="85"/>
    </row>
    <row r="17" spans="1:7" s="26" customFormat="1" ht="54" customHeight="1" x14ac:dyDescent="0.2">
      <c r="A17" s="28">
        <v>6</v>
      </c>
      <c r="B17" s="24" t="s">
        <v>127</v>
      </c>
      <c r="C17" s="83" t="s">
        <v>128</v>
      </c>
      <c r="D17" s="84"/>
      <c r="E17" s="84"/>
      <c r="F17" s="84"/>
      <c r="G17" s="85"/>
    </row>
    <row r="18" spans="1:7" s="26" customFormat="1" ht="60" customHeight="1" x14ac:dyDescent="0.2">
      <c r="A18" s="28">
        <v>7</v>
      </c>
      <c r="B18" s="24" t="s">
        <v>129</v>
      </c>
      <c r="C18" s="83" t="s">
        <v>130</v>
      </c>
      <c r="D18" s="84"/>
      <c r="E18" s="84"/>
      <c r="F18" s="84"/>
      <c r="G18" s="85"/>
    </row>
    <row r="19" spans="1:7" s="29" customFormat="1" ht="72" customHeight="1" x14ac:dyDescent="0.25">
      <c r="A19" s="28">
        <v>8</v>
      </c>
      <c r="B19" s="24" t="s">
        <v>131</v>
      </c>
      <c r="C19" s="83" t="s">
        <v>132</v>
      </c>
      <c r="D19" s="84"/>
      <c r="E19" s="84"/>
      <c r="F19" s="84"/>
      <c r="G19" s="85"/>
    </row>
    <row r="20" spans="1:7" s="29" customFormat="1" ht="51.75" customHeight="1" x14ac:dyDescent="0.25">
      <c r="A20" s="28">
        <v>9</v>
      </c>
      <c r="B20" s="24" t="s">
        <v>133</v>
      </c>
      <c r="C20" s="83" t="s">
        <v>134</v>
      </c>
      <c r="D20" s="84"/>
      <c r="E20" s="84"/>
      <c r="F20" s="84"/>
      <c r="G20" s="85"/>
    </row>
    <row r="21" spans="1:7" s="29" customFormat="1" ht="63.75" customHeight="1" x14ac:dyDescent="0.25">
      <c r="A21" s="28">
        <v>10</v>
      </c>
      <c r="B21" s="24" t="s">
        <v>135</v>
      </c>
      <c r="C21" s="83" t="s">
        <v>136</v>
      </c>
      <c r="D21" s="84"/>
      <c r="E21" s="84"/>
      <c r="F21" s="84"/>
      <c r="G21" s="85"/>
    </row>
    <row r="22" spans="1:7" s="29" customFormat="1" ht="39" customHeight="1" x14ac:dyDescent="0.25">
      <c r="A22" s="28">
        <v>11</v>
      </c>
      <c r="B22" s="24" t="s">
        <v>137</v>
      </c>
      <c r="C22" s="83" t="s">
        <v>138</v>
      </c>
      <c r="D22" s="84"/>
      <c r="E22" s="84"/>
      <c r="F22" s="84"/>
      <c r="G22" s="85"/>
    </row>
    <row r="23" spans="1:7" s="29" customFormat="1" ht="28.5" customHeight="1" x14ac:dyDescent="0.25">
      <c r="A23" s="28">
        <v>12</v>
      </c>
      <c r="B23" s="24" t="s">
        <v>139</v>
      </c>
      <c r="C23" s="83" t="s">
        <v>140</v>
      </c>
      <c r="D23" s="84"/>
      <c r="E23" s="84"/>
      <c r="F23" s="84"/>
      <c r="G23" s="85"/>
    </row>
    <row r="24" spans="1:7" s="29" customFormat="1" ht="96" customHeight="1" x14ac:dyDescent="0.25">
      <c r="A24" s="28">
        <v>13</v>
      </c>
      <c r="B24" s="24" t="s">
        <v>141</v>
      </c>
      <c r="C24" s="83" t="s">
        <v>142</v>
      </c>
      <c r="D24" s="84"/>
      <c r="E24" s="84"/>
      <c r="F24" s="84"/>
      <c r="G24" s="85"/>
    </row>
    <row r="25" spans="1:7" s="29" customFormat="1" ht="28.5" customHeight="1" x14ac:dyDescent="0.25">
      <c r="A25" s="28">
        <v>14</v>
      </c>
      <c r="B25" s="24" t="s">
        <v>143</v>
      </c>
      <c r="C25" s="83" t="s">
        <v>144</v>
      </c>
      <c r="D25" s="84"/>
      <c r="E25" s="84"/>
      <c r="F25" s="84"/>
      <c r="G25" s="85"/>
    </row>
    <row r="26" spans="1:7" s="29" customFormat="1" ht="48.75" customHeight="1" x14ac:dyDescent="0.25">
      <c r="A26" s="28">
        <v>15</v>
      </c>
      <c r="B26" s="24" t="s">
        <v>145</v>
      </c>
      <c r="C26" s="83" t="s">
        <v>146</v>
      </c>
      <c r="D26" s="84"/>
      <c r="E26" s="84"/>
      <c r="F26" s="84"/>
      <c r="G26" s="85"/>
    </row>
    <row r="27" spans="1:7" s="29" customFormat="1" ht="45" customHeight="1" x14ac:dyDescent="0.25">
      <c r="A27" s="28">
        <v>16</v>
      </c>
      <c r="B27" s="24" t="s">
        <v>147</v>
      </c>
      <c r="C27" s="83" t="s">
        <v>148</v>
      </c>
      <c r="D27" s="84"/>
      <c r="E27" s="84"/>
      <c r="F27" s="84"/>
      <c r="G27" s="85"/>
    </row>
    <row r="28" spans="1:7" s="29" customFormat="1" ht="28.5" customHeight="1" x14ac:dyDescent="0.25">
      <c r="A28" s="28">
        <v>17</v>
      </c>
      <c r="B28" s="24" t="s">
        <v>149</v>
      </c>
      <c r="C28" s="83" t="s">
        <v>150</v>
      </c>
      <c r="D28" s="84"/>
      <c r="E28" s="84"/>
      <c r="F28" s="84"/>
      <c r="G28" s="85"/>
    </row>
    <row r="29" spans="1:7" s="29" customFormat="1" ht="39.75" customHeight="1" x14ac:dyDescent="0.25">
      <c r="A29" s="28">
        <v>18</v>
      </c>
      <c r="B29" s="24" t="s">
        <v>151</v>
      </c>
      <c r="C29" s="83" t="s">
        <v>152</v>
      </c>
      <c r="D29" s="84"/>
      <c r="E29" s="84"/>
      <c r="F29" s="84"/>
      <c r="G29" s="85"/>
    </row>
  </sheetData>
  <mergeCells count="31">
    <mergeCell ref="C24:G24"/>
    <mergeCell ref="C18:G18"/>
    <mergeCell ref="C23:G23"/>
    <mergeCell ref="C21:G21"/>
    <mergeCell ref="C19:G19"/>
    <mergeCell ref="C20:G20"/>
    <mergeCell ref="C22:G22"/>
    <mergeCell ref="A5:G6"/>
    <mergeCell ref="A1:B2"/>
    <mergeCell ref="F1:G2"/>
    <mergeCell ref="A3:B3"/>
    <mergeCell ref="F3:G3"/>
    <mergeCell ref="C1:E1"/>
    <mergeCell ref="C2:E2"/>
    <mergeCell ref="C3:E3"/>
    <mergeCell ref="C29:G29"/>
    <mergeCell ref="B7:G7"/>
    <mergeCell ref="B8:G8"/>
    <mergeCell ref="B9:G9"/>
    <mergeCell ref="C10:G11"/>
    <mergeCell ref="C12:G12"/>
    <mergeCell ref="C13:G13"/>
    <mergeCell ref="C14:G14"/>
    <mergeCell ref="C15:G15"/>
    <mergeCell ref="A10:B11"/>
    <mergeCell ref="C28:G28"/>
    <mergeCell ref="C16:G16"/>
    <mergeCell ref="C25:G25"/>
    <mergeCell ref="C26:G26"/>
    <mergeCell ref="C27:G27"/>
    <mergeCell ref="C17:G17"/>
  </mergeCells>
  <printOptions horizont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>
      <selection activeCell="C8" sqref="C8"/>
    </sheetView>
  </sheetViews>
  <sheetFormatPr baseColWidth="10" defaultColWidth="11.42578125" defaultRowHeight="12.75" x14ac:dyDescent="0.2"/>
  <cols>
    <col min="1" max="1" width="84.5703125" style="14" customWidth="1"/>
    <col min="2" max="16384" width="11.42578125" style="3"/>
  </cols>
  <sheetData>
    <row r="1" spans="1:1" x14ac:dyDescent="0.2">
      <c r="A1" s="14" t="s">
        <v>8</v>
      </c>
    </row>
    <row r="2" spans="1:1" x14ac:dyDescent="0.2">
      <c r="A2" s="14" t="s">
        <v>153</v>
      </c>
    </row>
    <row r="3" spans="1:1" x14ac:dyDescent="0.2">
      <c r="A3" s="14" t="s">
        <v>154</v>
      </c>
    </row>
    <row r="4" spans="1:1" x14ac:dyDescent="0.2">
      <c r="A4" s="14" t="s">
        <v>155</v>
      </c>
    </row>
    <row r="5" spans="1:1" x14ac:dyDescent="0.2">
      <c r="A5" s="14" t="s">
        <v>156</v>
      </c>
    </row>
    <row r="6" spans="1:1" x14ac:dyDescent="0.2">
      <c r="A6" s="14" t="s">
        <v>157</v>
      </c>
    </row>
    <row r="7" spans="1:1" x14ac:dyDescent="0.2">
      <c r="A7" s="14" t="s">
        <v>158</v>
      </c>
    </row>
    <row r="8" spans="1:1" x14ac:dyDescent="0.2">
      <c r="A8" s="14" t="s">
        <v>159</v>
      </c>
    </row>
    <row r="9" spans="1:1" x14ac:dyDescent="0.2">
      <c r="A9" s="14" t="s">
        <v>160</v>
      </c>
    </row>
    <row r="10" spans="1:1" x14ac:dyDescent="0.2">
      <c r="A10" s="14" t="s">
        <v>161</v>
      </c>
    </row>
    <row r="11" spans="1:1" x14ac:dyDescent="0.2">
      <c r="A11" s="14" t="s">
        <v>162</v>
      </c>
    </row>
    <row r="12" spans="1:1" x14ac:dyDescent="0.2">
      <c r="A12" s="14" t="s">
        <v>163</v>
      </c>
    </row>
    <row r="13" spans="1:1" x14ac:dyDescent="0.2">
      <c r="A13" s="14" t="s">
        <v>164</v>
      </c>
    </row>
    <row r="14" spans="1:1" x14ac:dyDescent="0.2">
      <c r="A14" s="14" t="s">
        <v>165</v>
      </c>
    </row>
    <row r="15" spans="1:1" x14ac:dyDescent="0.2">
      <c r="A15" s="14" t="s">
        <v>166</v>
      </c>
    </row>
    <row r="16" spans="1:1" x14ac:dyDescent="0.2">
      <c r="A16" s="14" t="s">
        <v>167</v>
      </c>
    </row>
    <row r="17" spans="1:1" x14ac:dyDescent="0.2">
      <c r="A17" s="14" t="s">
        <v>168</v>
      </c>
    </row>
    <row r="18" spans="1:1" x14ac:dyDescent="0.2">
      <c r="A18" s="14" t="s">
        <v>169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0"/>
  <sheetViews>
    <sheetView showGridLines="0" zoomScaleNormal="100" workbookViewId="0">
      <selection activeCell="E2" sqref="E2"/>
    </sheetView>
  </sheetViews>
  <sheetFormatPr baseColWidth="10" defaultColWidth="11.42578125" defaultRowHeight="12.75" x14ac:dyDescent="0.2"/>
  <cols>
    <col min="1" max="1" width="25.7109375" style="15" customWidth="1"/>
    <col min="2" max="2" width="94.28515625" style="3" customWidth="1"/>
    <col min="3" max="16384" width="11.42578125" style="3"/>
  </cols>
  <sheetData>
    <row r="2" spans="1:3" ht="89.25" customHeight="1" x14ac:dyDescent="0.2">
      <c r="A2" s="16" t="s">
        <v>8</v>
      </c>
      <c r="B2" s="12" t="s">
        <v>170</v>
      </c>
      <c r="C2" s="10"/>
    </row>
    <row r="3" spans="1:3" s="11" customFormat="1" ht="57" customHeight="1" x14ac:dyDescent="0.2">
      <c r="A3" s="16" t="s">
        <v>153</v>
      </c>
      <c r="B3" s="12" t="s">
        <v>171</v>
      </c>
      <c r="C3" s="10"/>
    </row>
    <row r="4" spans="1:3" ht="57" customHeight="1" x14ac:dyDescent="0.2">
      <c r="A4" s="16" t="s">
        <v>154</v>
      </c>
      <c r="B4" s="12" t="s">
        <v>172</v>
      </c>
      <c r="C4" s="10"/>
    </row>
    <row r="5" spans="1:3" ht="57" customHeight="1" x14ac:dyDescent="0.2">
      <c r="A5" s="16" t="s">
        <v>155</v>
      </c>
      <c r="B5" s="12" t="s">
        <v>173</v>
      </c>
      <c r="C5" s="10"/>
    </row>
    <row r="6" spans="1:3" ht="45" customHeight="1" x14ac:dyDescent="0.2">
      <c r="A6" s="16" t="s">
        <v>156</v>
      </c>
      <c r="B6" s="12" t="s">
        <v>174</v>
      </c>
      <c r="C6" s="10"/>
    </row>
    <row r="7" spans="1:3" ht="57" customHeight="1" x14ac:dyDescent="0.2">
      <c r="A7" s="16" t="s">
        <v>157</v>
      </c>
      <c r="B7" s="12" t="s">
        <v>175</v>
      </c>
      <c r="C7" s="10"/>
    </row>
    <row r="8" spans="1:3" ht="57" customHeight="1" x14ac:dyDescent="0.2">
      <c r="A8" s="16" t="s">
        <v>158</v>
      </c>
      <c r="B8" s="13" t="s">
        <v>176</v>
      </c>
      <c r="C8" s="10"/>
    </row>
    <row r="9" spans="1:3" ht="57" customHeight="1" x14ac:dyDescent="0.2">
      <c r="A9" s="16" t="s">
        <v>159</v>
      </c>
      <c r="B9" s="12" t="s">
        <v>177</v>
      </c>
      <c r="C9" s="10"/>
    </row>
    <row r="10" spans="1:3" ht="57" customHeight="1" x14ac:dyDescent="0.2">
      <c r="A10" s="16" t="s">
        <v>160</v>
      </c>
      <c r="B10" s="12" t="s">
        <v>178</v>
      </c>
      <c r="C10" s="10"/>
    </row>
    <row r="11" spans="1:3" ht="57" customHeight="1" x14ac:dyDescent="0.2">
      <c r="A11" s="16" t="s">
        <v>161</v>
      </c>
      <c r="B11" s="12" t="s">
        <v>179</v>
      </c>
      <c r="C11" s="10"/>
    </row>
    <row r="12" spans="1:3" ht="57" customHeight="1" x14ac:dyDescent="0.2">
      <c r="A12" s="16" t="s">
        <v>162</v>
      </c>
      <c r="B12" s="12" t="s">
        <v>180</v>
      </c>
      <c r="C12" s="10"/>
    </row>
    <row r="13" spans="1:3" ht="57" customHeight="1" x14ac:dyDescent="0.2">
      <c r="A13" s="16" t="s">
        <v>163</v>
      </c>
      <c r="B13" s="12" t="s">
        <v>181</v>
      </c>
      <c r="C13" s="10"/>
    </row>
    <row r="14" spans="1:3" ht="72.75" customHeight="1" x14ac:dyDescent="0.2">
      <c r="A14" s="16" t="s">
        <v>164</v>
      </c>
      <c r="B14" s="12" t="s">
        <v>182</v>
      </c>
      <c r="C14" s="10"/>
    </row>
    <row r="15" spans="1:3" ht="57" customHeight="1" x14ac:dyDescent="0.2">
      <c r="A15" s="16" t="s">
        <v>165</v>
      </c>
      <c r="B15" s="12" t="s">
        <v>183</v>
      </c>
      <c r="C15" s="10"/>
    </row>
    <row r="16" spans="1:3" ht="57" customHeight="1" x14ac:dyDescent="0.2">
      <c r="A16" s="16" t="s">
        <v>166</v>
      </c>
      <c r="B16" s="12" t="s">
        <v>184</v>
      </c>
      <c r="C16" s="10"/>
    </row>
    <row r="17" spans="1:3" ht="57" customHeight="1" x14ac:dyDescent="0.2">
      <c r="A17" s="16" t="s">
        <v>167</v>
      </c>
      <c r="B17" s="12" t="s">
        <v>185</v>
      </c>
      <c r="C17" s="10"/>
    </row>
    <row r="18" spans="1:3" ht="57" customHeight="1" x14ac:dyDescent="0.2">
      <c r="A18" s="16" t="s">
        <v>168</v>
      </c>
      <c r="B18" s="12" t="s">
        <v>186</v>
      </c>
      <c r="C18" s="10"/>
    </row>
    <row r="19" spans="1:3" ht="57" customHeight="1" x14ac:dyDescent="0.2">
      <c r="A19" s="16" t="s">
        <v>169</v>
      </c>
      <c r="B19" s="12" t="s">
        <v>187</v>
      </c>
      <c r="C19" s="10"/>
    </row>
    <row r="20" spans="1:3" x14ac:dyDescent="0.2">
      <c r="B2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Minambiente</dc:creator>
  <cp:keywords/>
  <dc:description/>
  <cp:lastModifiedBy>Luisa Fernanda Aguilar Trujillo</cp:lastModifiedBy>
  <cp:revision/>
  <dcterms:created xsi:type="dcterms:W3CDTF">2017-01-24T22:01:05Z</dcterms:created>
  <dcterms:modified xsi:type="dcterms:W3CDTF">2023-09-12T22:08:48Z</dcterms:modified>
  <cp:category/>
  <cp:contentStatus/>
</cp:coreProperties>
</file>